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wdp" ContentType="image/vnd.ms-photo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media/image13.svg" ContentType="image/svg+xml"/>
  <Override PartName="/xl/media/image17.svg" ContentType="image/svg+xml"/>
  <Override PartName="/xl/media/image19.svg" ContentType="image/svg+xml"/>
  <Override PartName="/xl/media/image3.svg" ContentType="image/svg+xml"/>
  <Override PartName="/xl/media/image5.svg" ContentType="image/svg+xml"/>
  <Override PartName="/xl/media/image7.svg" ContentType="image/svg+xml"/>
  <Override PartName="/xl/media/image9.svg" ContentType="image/sv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325" tabRatio="918"/>
  </bookViews>
  <sheets>
    <sheet name="导航页面" sheetId="34" r:id="rId1"/>
    <sheet name="试剂需求" sheetId="22" r:id="rId2"/>
    <sheet name="废液估算" sheetId="11" r:id="rId3"/>
    <sheet name="易耗品需求" sheetId="35" r:id="rId4"/>
    <sheet name="实验准入" sheetId="18" r:id="rId5"/>
  </sheets>
  <externalReferences>
    <externalReference r:id="rId7"/>
  </externalReferences>
  <definedNames>
    <definedName name="销售员">OFFSET(#REF!,,#REF!+1)</definedName>
    <definedName name="月份">OFFSET(#REF!,#REF!,)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<sst xmlns="http://schemas.openxmlformats.org/spreadsheetml/2006/main" count="92" uniqueCount="66">
  <si>
    <t>试剂需求</t>
  </si>
  <si>
    <r>
      <rPr>
        <sz val="12"/>
        <rFont val="微软雅黑"/>
        <charset val="134"/>
      </rPr>
      <t>填表人：</t>
    </r>
    <r>
      <rPr>
        <u/>
        <sz val="12"/>
        <rFont val="微软雅黑"/>
        <charset val="134"/>
      </rPr>
      <t xml:space="preserve">                    </t>
    </r>
  </si>
  <si>
    <t xml:space="preserve">   回到首页</t>
  </si>
  <si>
    <t>序号</t>
  </si>
  <si>
    <t>实验课程名称</t>
  </si>
  <si>
    <t>试剂名称</t>
  </si>
  <si>
    <t>预计用量</t>
  </si>
  <si>
    <t>备注</t>
  </si>
  <si>
    <t>例</t>
  </si>
  <si>
    <t>分析化学实验</t>
  </si>
  <si>
    <t>EDTA</t>
  </si>
  <si>
    <t>10g</t>
  </si>
  <si>
    <t>盐酸</t>
  </si>
  <si>
    <t>20mL</t>
  </si>
  <si>
    <t>有机化学实验</t>
  </si>
  <si>
    <t>醋酸酐</t>
  </si>
  <si>
    <t>50mL</t>
  </si>
  <si>
    <t>废液估算</t>
  </si>
  <si>
    <t>无机废酸量（L)</t>
  </si>
  <si>
    <t>有机废液量（L)</t>
  </si>
  <si>
    <t>无机废液量（L)</t>
  </si>
  <si>
    <t>含汞废液量（L)</t>
  </si>
  <si>
    <t>含重金属废液（L)</t>
  </si>
  <si>
    <t>总废液量                        （L)</t>
  </si>
  <si>
    <t>实验课名称</t>
  </si>
  <si>
    <t>实验项目</t>
  </si>
  <si>
    <t>无机废酸量(L)</t>
  </si>
  <si>
    <t>有机废液量(L)</t>
  </si>
  <si>
    <t>无机废液量(L)</t>
  </si>
  <si>
    <t>含汞废液量(L)</t>
  </si>
  <si>
    <t>重金属废液量(L)</t>
  </si>
  <si>
    <t>总废液量（L)</t>
  </si>
  <si>
    <t>填表人</t>
  </si>
  <si>
    <t>自来水硬度的测定</t>
  </si>
  <si>
    <t>XXX</t>
  </si>
  <si>
    <t>易耗品需求</t>
  </si>
  <si>
    <r>
      <t>填表人：</t>
    </r>
    <r>
      <rPr>
        <b/>
        <u/>
        <sz val="11"/>
        <rFont val="微软雅黑"/>
        <charset val="134"/>
      </rPr>
      <t xml:space="preserve">                        </t>
    </r>
  </si>
  <si>
    <t>名称</t>
  </si>
  <si>
    <t>规格型号</t>
  </si>
  <si>
    <t>数量</t>
  </si>
  <si>
    <r>
      <rPr>
        <sz val="12"/>
        <color rgb="FFFF0000"/>
        <rFont val="微软雅黑"/>
        <charset val="134"/>
      </rPr>
      <t>例</t>
    </r>
  </si>
  <si>
    <r>
      <rPr>
        <sz val="11"/>
        <color rgb="FFFF0000"/>
        <rFont val="微软雅黑"/>
        <charset val="134"/>
      </rPr>
      <t>烧杯</t>
    </r>
  </si>
  <si>
    <t>100mL</t>
  </si>
  <si>
    <t>500mL</t>
  </si>
  <si>
    <r>
      <rPr>
        <sz val="11"/>
        <color rgb="FFFF0000"/>
        <rFont val="微软雅黑"/>
        <charset val="134"/>
      </rPr>
      <t>玻璃棒</t>
    </r>
  </si>
  <si>
    <t>/</t>
  </si>
  <si>
    <r>
      <rPr>
        <sz val="11"/>
        <color rgb="FFFF0000"/>
        <rFont val="微软雅黑"/>
        <charset val="134"/>
      </rPr>
      <t>锥形瓶</t>
    </r>
  </si>
  <si>
    <t>250mL</t>
  </si>
  <si>
    <r>
      <rPr>
        <sz val="11"/>
        <color rgb="FFFF0000"/>
        <rFont val="微软雅黑"/>
        <charset val="134"/>
      </rPr>
      <t>滴定管</t>
    </r>
  </si>
  <si>
    <r>
      <rPr>
        <sz val="11"/>
        <color rgb="FFFF0000"/>
        <rFont val="微软雅黑"/>
        <charset val="134"/>
      </rPr>
      <t>容量瓶</t>
    </r>
  </si>
  <si>
    <r>
      <rPr>
        <sz val="11"/>
        <color rgb="FFFF0000"/>
        <rFont val="微软雅黑"/>
        <charset val="134"/>
      </rPr>
      <t>移液管</t>
    </r>
  </si>
  <si>
    <t>25mL</t>
  </si>
  <si>
    <t>10mL</t>
  </si>
  <si>
    <t>5mL</t>
  </si>
  <si>
    <t>1mL</t>
  </si>
  <si>
    <r>
      <rPr>
        <sz val="11"/>
        <color rgb="FFFF0000"/>
        <rFont val="微软雅黑"/>
        <charset val="134"/>
      </rPr>
      <t>量筒</t>
    </r>
  </si>
  <si>
    <r>
      <rPr>
        <sz val="11"/>
        <color rgb="FFFF0000"/>
        <rFont val="微软雅黑"/>
        <charset val="134"/>
      </rPr>
      <t>滤纸</t>
    </r>
  </si>
  <si>
    <r>
      <rPr>
        <sz val="11"/>
        <color rgb="FFFF0000"/>
        <rFont val="微软雅黑"/>
        <charset val="134"/>
      </rPr>
      <t>仪器分析实验</t>
    </r>
  </si>
  <si>
    <t>实验准入</t>
  </si>
  <si>
    <t>实验准入要求</t>
  </si>
  <si>
    <t>老师确认是否已提交给实验室</t>
  </si>
  <si>
    <t>风险评估表</t>
  </si>
  <si>
    <t>否</t>
  </si>
  <si>
    <t>实验室安全证书</t>
  </si>
  <si>
    <t>是</t>
  </si>
  <si>
    <t>实验室安全与卫生管理责任书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</si>
</sst>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d"/>
    <numFmt numFmtId="177" formatCode="[=0]&quot;&quot;;General"/>
    <numFmt numFmtId="178" formatCode="\¥#,##0.00;[Red]\¥\-#,##0.00"/>
    <numFmt numFmtId="179" formatCode="0_);[Red]\(0\)"/>
    <numFmt numFmtId="180" formatCode="h:mm;@"/>
  </numFmts>
  <fonts count="40">
    <font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0"/>
      <name val="微软雅黑"/>
      <charset val="134"/>
    </font>
    <font>
      <b/>
      <sz val="22"/>
      <color theme="4"/>
      <name val="微软雅黑"/>
      <charset val="134"/>
    </font>
    <font>
      <sz val="11"/>
      <color theme="0" tint="-0.499984740745262"/>
      <name val="微软雅黑"/>
      <charset val="134"/>
    </font>
    <font>
      <sz val="11"/>
      <color theme="0" tint="-0.249977111117893"/>
      <name val="微软雅黑"/>
      <charset val="134"/>
    </font>
    <font>
      <b/>
      <sz val="11"/>
      <name val="微软雅黑"/>
      <charset val="134"/>
    </font>
    <font>
      <b/>
      <sz val="11"/>
      <color theme="0"/>
      <name val="微软雅黑"/>
      <charset val="134"/>
    </font>
    <font>
      <sz val="11"/>
      <name val="微软雅黑"/>
      <charset val="134"/>
    </font>
    <font>
      <sz val="10"/>
      <color theme="0"/>
      <name val="微软雅黑"/>
      <charset val="134"/>
    </font>
    <font>
      <sz val="12"/>
      <color rgb="FFFF0000"/>
      <name val="Times New Roman"/>
      <charset val="134"/>
    </font>
    <font>
      <sz val="11"/>
      <color rgb="FFFF0000"/>
      <name val="Times New Roman"/>
      <charset val="134"/>
    </font>
    <font>
      <sz val="10"/>
      <color rgb="FFFF0000"/>
      <name val="Times New Roman"/>
      <charset val="134"/>
    </font>
    <font>
      <sz val="10"/>
      <color rgb="FFFF0000"/>
      <name val="微软雅黑"/>
      <charset val="134"/>
    </font>
    <font>
      <sz val="11"/>
      <color rgb="FFFF0000"/>
      <name val="微软雅黑"/>
      <charset val="134"/>
    </font>
    <font>
      <sz val="12"/>
      <name val="微软雅黑"/>
      <charset val="134"/>
    </font>
    <font>
      <b/>
      <sz val="12"/>
      <color theme="0"/>
      <name val="微软雅黑"/>
      <charset val="134"/>
    </font>
    <font>
      <sz val="12"/>
      <color rgb="FFFF0000"/>
      <name val="微软雅黑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8"/>
      <color theme="3"/>
      <name val="宋体"/>
      <charset val="134"/>
      <scheme val="major"/>
    </font>
    <font>
      <i/>
      <sz val="10"/>
      <color rgb="FF7F7F7F"/>
      <name val="微软雅黑"/>
      <charset val="134"/>
    </font>
    <font>
      <b/>
      <sz val="15"/>
      <color theme="3"/>
      <name val="微软雅黑"/>
      <charset val="134"/>
    </font>
    <font>
      <b/>
      <sz val="13"/>
      <color theme="3"/>
      <name val="微软雅黑"/>
      <charset val="134"/>
    </font>
    <font>
      <b/>
      <sz val="11"/>
      <color theme="3"/>
      <name val="微软雅黑"/>
      <charset val="134"/>
    </font>
    <font>
      <sz val="10"/>
      <color rgb="FF3F3F76"/>
      <name val="微软雅黑"/>
      <charset val="134"/>
    </font>
    <font>
      <b/>
      <sz val="10"/>
      <color rgb="FF3F3F3F"/>
      <name val="微软雅黑"/>
      <charset val="134"/>
    </font>
    <font>
      <b/>
      <sz val="10"/>
      <color rgb="FFFA7D00"/>
      <name val="微软雅黑"/>
      <charset val="134"/>
    </font>
    <font>
      <b/>
      <sz val="10"/>
      <color theme="0"/>
      <name val="微软雅黑"/>
      <charset val="134"/>
    </font>
    <font>
      <sz val="10"/>
      <color rgb="FFFA7D00"/>
      <name val="微软雅黑"/>
      <charset val="134"/>
    </font>
    <font>
      <b/>
      <sz val="10"/>
      <color theme="1"/>
      <name val="微软雅黑"/>
      <charset val="134"/>
    </font>
    <font>
      <sz val="10"/>
      <color rgb="FF006100"/>
      <name val="微软雅黑"/>
      <charset val="134"/>
    </font>
    <font>
      <sz val="10"/>
      <color rgb="FF9C0006"/>
      <name val="微软雅黑"/>
      <charset val="134"/>
    </font>
    <font>
      <sz val="10"/>
      <color rgb="FF9C5700"/>
      <name val="微软雅黑"/>
      <charset val="134"/>
    </font>
    <font>
      <sz val="10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 tint="0.349986266670736"/>
      <name val="Microsoft YaHei UI"/>
      <charset val="134"/>
    </font>
    <font>
      <b/>
      <u/>
      <sz val="11"/>
      <name val="微软雅黑"/>
      <charset val="134"/>
    </font>
    <font>
      <u/>
      <sz val="12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gradientFill>
        <stop position="0">
          <color rgb="FFF7F7F9"/>
        </stop>
        <stop position="1">
          <color theme="0" tint="-0.148991363261818"/>
        </stop>
      </gradient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7" fillId="8" borderId="5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34" fillId="0" borderId="0">
      <alignment vertical="center"/>
    </xf>
    <xf numFmtId="176" fontId="37" fillId="0" borderId="0" applyFill="0" applyBorder="0">
      <alignment horizontal="left" vertical="center" indent="1"/>
    </xf>
    <xf numFmtId="0" fontId="34" fillId="6" borderId="1" applyNumberFormat="0" applyFont="0" applyAlignment="0" applyProtection="0">
      <alignment vertical="center"/>
    </xf>
    <xf numFmtId="0" fontId="34" fillId="6" borderId="1" applyNumberFormat="0" applyFont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49" fontId="2" fillId="2" borderId="0" xfId="72" applyNumberFormat="1" applyFont="1" applyFill="1" applyBorder="1" applyAlignment="1">
      <alignment horizontal="center"/>
    </xf>
    <xf numFmtId="8" fontId="2" fillId="2" borderId="0" xfId="72" applyNumberFormat="1" applyFont="1" applyFill="1" applyBorder="1" applyAlignment="1">
      <alignment horizontal="center" vertical="center"/>
    </xf>
    <xf numFmtId="177" fontId="2" fillId="2" borderId="0" xfId="72" applyNumberFormat="1" applyFont="1" applyFill="1" applyBorder="1" applyAlignment="1">
      <alignment horizontal="center" vertical="center"/>
    </xf>
    <xf numFmtId="0" fontId="1" fillId="3" borderId="0" xfId="51" applyFont="1" applyFill="1" applyBorder="1">
      <alignment vertical="center"/>
    </xf>
    <xf numFmtId="0" fontId="1" fillId="0" borderId="0" xfId="51" applyFont="1" applyFill="1" applyBorder="1" applyAlignment="1">
      <alignment horizontal="center" vertical="center"/>
    </xf>
    <xf numFmtId="0" fontId="1" fillId="0" borderId="0" xfId="51" applyFont="1" applyFill="1" applyBorder="1">
      <alignment vertical="center"/>
    </xf>
    <xf numFmtId="0" fontId="3" fillId="0" borderId="0" xfId="51" applyFont="1" applyFill="1" applyBorder="1" applyAlignment="1">
      <alignment vertical="center"/>
    </xf>
    <xf numFmtId="178" fontId="4" fillId="4" borderId="0" xfId="51" applyNumberFormat="1" applyFont="1" applyFill="1" applyBorder="1" applyAlignment="1">
      <alignment horizontal="center"/>
    </xf>
    <xf numFmtId="0" fontId="5" fillId="0" borderId="0" xfId="51" applyFont="1" applyFill="1" applyBorder="1" applyAlignment="1">
      <alignment horizontal="left" vertical="top"/>
    </xf>
    <xf numFmtId="0" fontId="6" fillId="4" borderId="0" xfId="51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72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51" applyNumberFormat="1" applyFont="1" applyFill="1" applyBorder="1" applyAlignment="1">
      <alignment vertical="center"/>
    </xf>
    <xf numFmtId="0" fontId="6" fillId="4" borderId="0" xfId="51" applyFont="1" applyFill="1" applyBorder="1" applyAlignment="1">
      <alignment horizontal="left" vertical="center"/>
    </xf>
    <xf numFmtId="0" fontId="7" fillId="5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178" fontId="11" fillId="4" borderId="0" xfId="51" applyNumberFormat="1" applyFont="1" applyFill="1" applyBorder="1" applyAlignment="1">
      <alignment horizontal="center" vertical="center"/>
    </xf>
    <xf numFmtId="0" fontId="11" fillId="4" borderId="0" xfId="51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4" borderId="0" xfId="51" applyNumberFormat="1" applyFont="1" applyFill="1" applyBorder="1" applyAlignment="1">
      <alignment horizontal="center" vertical="center"/>
    </xf>
    <xf numFmtId="178" fontId="8" fillId="4" borderId="0" xfId="5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17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wrapText="1"/>
    </xf>
    <xf numFmtId="49" fontId="1" fillId="0" borderId="0" xfId="51" applyNumberFormat="1" applyFont="1" applyFill="1" applyBorder="1" applyAlignment="1">
      <alignment vertical="center" wrapText="1"/>
    </xf>
    <xf numFmtId="49" fontId="3" fillId="0" borderId="0" xfId="51" applyNumberFormat="1" applyFont="1" applyFill="1" applyBorder="1" applyAlignment="1">
      <alignment vertical="center" wrapText="1"/>
    </xf>
    <xf numFmtId="178" fontId="4" fillId="4" borderId="0" xfId="51" applyNumberFormat="1" applyFont="1" applyFill="1" applyBorder="1" applyAlignment="1">
      <alignment horizontal="center" wrapText="1"/>
    </xf>
    <xf numFmtId="49" fontId="5" fillId="0" borderId="0" xfId="51" applyNumberFormat="1" applyFont="1" applyFill="1" applyBorder="1" applyAlignment="1">
      <alignment horizontal="left" vertical="top" wrapText="1"/>
    </xf>
    <xf numFmtId="49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3" fillId="3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79" fontId="1" fillId="2" borderId="0" xfId="0" applyNumberFormat="1" applyFont="1" applyFill="1" applyBorder="1" applyAlignment="1">
      <alignment horizontal="center"/>
    </xf>
    <xf numFmtId="179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4" fillId="4" borderId="0" xfId="51" applyNumberFormat="1" applyFont="1" applyFill="1" applyBorder="1" applyAlignment="1">
      <alignment horizontal="center" wrapText="1"/>
    </xf>
    <xf numFmtId="0" fontId="6" fillId="4" borderId="0" xfId="51" applyNumberFormat="1" applyFont="1" applyFill="1" applyBorder="1" applyAlignment="1">
      <alignment horizontal="center" vertical="top"/>
    </xf>
    <xf numFmtId="179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5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5" fillId="0" borderId="0" xfId="51" applyFont="1" applyFill="1" applyBorder="1">
      <alignment vertical="center"/>
    </xf>
    <xf numFmtId="0" fontId="6" fillId="0" borderId="0" xfId="51" applyFont="1" applyFill="1" applyBorder="1" applyAlignment="1">
      <alignment vertical="center"/>
    </xf>
    <xf numFmtId="0" fontId="15" fillId="3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5" fillId="3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18" fillId="0" borderId="0" xfId="6" applyFont="1">
      <alignment vertical="center"/>
    </xf>
    <xf numFmtId="0" fontId="19" fillId="0" borderId="0" xfId="6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6 2" xfId="49"/>
    <cellStyle name="40% - 着色 4 2" xfId="50"/>
    <cellStyle name="常规 6" xfId="51"/>
    <cellStyle name="40% - 着色 3 2" xfId="52"/>
    <cellStyle name="40% - 着色 2 2" xfId="53"/>
    <cellStyle name="20% - 着色 1 2" xfId="54"/>
    <cellStyle name="40% - 着色 5 2" xfId="55"/>
    <cellStyle name="20% - 着色 2 2" xfId="56"/>
    <cellStyle name="60% - 着色 6 2" xfId="57"/>
    <cellStyle name="20% - 着色 3 2" xfId="58"/>
    <cellStyle name="20% - 着色 4 2" xfId="59"/>
    <cellStyle name="20% - 着色 5 2" xfId="60"/>
    <cellStyle name="40% - 着色 1 2" xfId="61"/>
    <cellStyle name="40% - 着色 6 2" xfId="62"/>
    <cellStyle name="60% - 着色 1 2" xfId="63"/>
    <cellStyle name="60% - 着色 2 2" xfId="64"/>
    <cellStyle name="60% - 着色 3 2" xfId="65"/>
    <cellStyle name="60% - 着色 4 2" xfId="66"/>
    <cellStyle name="60% - 着色 5 2" xfId="67"/>
    <cellStyle name="常规 2" xfId="68"/>
    <cellStyle name="常规 2 2" xfId="69"/>
    <cellStyle name="常规 2 3" xfId="70"/>
    <cellStyle name="常规 2 3 2" xfId="71"/>
    <cellStyle name="常规 3" xfId="72"/>
    <cellStyle name="常规 4" xfId="73"/>
    <cellStyle name="常规 5" xfId="74"/>
    <cellStyle name="常规 7" xfId="75"/>
    <cellStyle name="日" xfId="76"/>
    <cellStyle name="注释 2" xfId="77"/>
    <cellStyle name="注释 2 2" xfId="78"/>
  </cellStyles>
  <dxfs count="3">
    <dxf>
      <fill>
        <patternFill patternType="solid">
          <bgColor theme="4" tint="0.949980162968841"/>
        </patternFill>
      </fill>
    </dxf>
    <dxf>
      <fill>
        <patternFill patternType="solid">
          <bgColor theme="4" tint="0.959990234076968"/>
        </patternFill>
      </fill>
    </dxf>
    <dxf>
      <font>
        <strike val="1"/>
        <color theme="0" tint="-0.499984740745262"/>
      </font>
    </dxf>
  </dxfs>
  <tableStyles count="0" defaultTableStyle="TableStyleMedium9"/>
  <colors>
    <mruColors>
      <color rgb="004454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hyperlink" Target="#&#23454;&#39564;&#20934;&#20837;!A1"/><Relationship Id="rId8" Type="http://schemas.openxmlformats.org/officeDocument/2006/relationships/image" Target="../media/image5.svg"/><Relationship Id="rId7" Type="http://schemas.openxmlformats.org/officeDocument/2006/relationships/image" Target="../media/image4.png"/><Relationship Id="rId6" Type="http://schemas.openxmlformats.org/officeDocument/2006/relationships/hyperlink" Target="#&#26131;&#32791;&#21697;&#30003;&#36141;!A1"/><Relationship Id="rId5" Type="http://schemas.openxmlformats.org/officeDocument/2006/relationships/image" Target="../media/image3.svg"/><Relationship Id="rId4" Type="http://schemas.openxmlformats.org/officeDocument/2006/relationships/image" Target="../media/image2.png"/><Relationship Id="rId3" Type="http://schemas.openxmlformats.org/officeDocument/2006/relationships/hyperlink" Target="#&#35797;&#21058;&#38656;&#27714;!A1"/><Relationship Id="rId2" Type="http://schemas.openxmlformats.org/officeDocument/2006/relationships/image" Target="../media/image1.png"/><Relationship Id="rId15" Type="http://schemas.openxmlformats.org/officeDocument/2006/relationships/hyperlink" Target="#&#26131;&#32791;&#21697;&#38656;&#27714;!A1"/><Relationship Id="rId14" Type="http://schemas.openxmlformats.org/officeDocument/2006/relationships/image" Target="../media/image9.svg"/><Relationship Id="rId13" Type="http://schemas.openxmlformats.org/officeDocument/2006/relationships/image" Target="../media/image8.png"/><Relationship Id="rId12" Type="http://schemas.openxmlformats.org/officeDocument/2006/relationships/hyperlink" Target="#&#24223;&#28082;&#20272;&#31639;!A1"/><Relationship Id="rId11" Type="http://schemas.openxmlformats.org/officeDocument/2006/relationships/image" Target="../media/image7.svg"/><Relationship Id="rId10" Type="http://schemas.openxmlformats.org/officeDocument/2006/relationships/image" Target="../media/image6.png"/><Relationship Id="rId1" Type="http://schemas.openxmlformats.org/officeDocument/2006/relationships/hyperlink" Target="#&#20184;&#27454;&#26126;&#32454;!A1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13.svg"/><Relationship Id="rId4" Type="http://schemas.openxmlformats.org/officeDocument/2006/relationships/image" Target="../media/image12.png"/><Relationship Id="rId3" Type="http://schemas.openxmlformats.org/officeDocument/2006/relationships/hyperlink" Target="#&#23548;&#33322;&#39029;&#38754;!A1"/><Relationship Id="rId2" Type="http://schemas.openxmlformats.org/officeDocument/2006/relationships/image" Target="../media/image11.wdp"/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image" Target="../media/image17.svg"/><Relationship Id="rId4" Type="http://schemas.openxmlformats.org/officeDocument/2006/relationships/image" Target="../media/image16.png"/><Relationship Id="rId3" Type="http://schemas.openxmlformats.org/officeDocument/2006/relationships/hyperlink" Target="#&#23548;&#33322;&#39029;&#38754;!A1"/><Relationship Id="rId2" Type="http://schemas.openxmlformats.org/officeDocument/2006/relationships/image" Target="../media/image15.wdp"/><Relationship Id="rId1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5" Type="http://schemas.openxmlformats.org/officeDocument/2006/relationships/image" Target="../media/image19.svg"/><Relationship Id="rId4" Type="http://schemas.openxmlformats.org/officeDocument/2006/relationships/image" Target="../media/image18.png"/><Relationship Id="rId3" Type="http://schemas.openxmlformats.org/officeDocument/2006/relationships/hyperlink" Target="#&#23548;&#33322;&#39029;&#38754;!A1"/><Relationship Id="rId2" Type="http://schemas.openxmlformats.org/officeDocument/2006/relationships/image" Target="../media/image15.wdp"/><Relationship Id="rId1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5" Type="http://schemas.openxmlformats.org/officeDocument/2006/relationships/image" Target="../media/image19.svg"/><Relationship Id="rId4" Type="http://schemas.openxmlformats.org/officeDocument/2006/relationships/image" Target="../media/image18.png"/><Relationship Id="rId3" Type="http://schemas.openxmlformats.org/officeDocument/2006/relationships/hyperlink" Target="#&#23548;&#33322;&#39029;&#38754;!A1"/><Relationship Id="rId2" Type="http://schemas.openxmlformats.org/officeDocument/2006/relationships/image" Target="../media/image21.wdp"/><Relationship Id="rId1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0</xdr:row>
      <xdr:rowOff>635</xdr:rowOff>
    </xdr:from>
    <xdr:to>
      <xdr:col>17</xdr:col>
      <xdr:colOff>553085</xdr:colOff>
      <xdr:row>63</xdr:row>
      <xdr:rowOff>31115</xdr:rowOff>
    </xdr:to>
    <xdr:grpSp>
      <xdr:nvGrpSpPr>
        <xdr:cNvPr id="76" name="组合 75"/>
        <xdr:cNvGrpSpPr/>
      </xdr:nvGrpSpPr>
      <xdr:grpSpPr>
        <a:xfrm>
          <a:off x="635" y="635"/>
          <a:ext cx="12839700" cy="10831830"/>
          <a:chOff x="137" y="-13"/>
          <a:chExt cx="20092" cy="17599"/>
        </a:xfrm>
      </xdr:grpSpPr>
      <xdr:sp>
        <xdr:nvSpPr>
          <xdr:cNvPr id="5" name="底部栏"/>
          <xdr:cNvSpPr/>
        </xdr:nvSpPr>
        <xdr:spPr>
          <a:xfrm>
            <a:off x="137" y="3370"/>
            <a:ext cx="20093" cy="14216"/>
          </a:xfrm>
          <a:prstGeom prst="rect">
            <a:avLst/>
          </a:prstGeom>
          <a:solidFill>
            <a:schemeClr val="tx2"/>
          </a:solidFill>
          <a:ln w="25400" cap="flat" cmpd="sng" algn="ctr">
            <a:noFill/>
            <a:prstDash val="solid"/>
          </a:ln>
          <a:effectLst>
            <a:outerShdw blurRad="50800" dist="38100" dir="2700000" algn="tl">
              <a:prstClr val="black">
                <a:alpha val="40000"/>
              </a:prstClr>
            </a:outerShdw>
          </a:effectLst>
          <a:extLst>
            <a:ext uri="{91240B29-F687-4F45-9708-019B960494DF}">
              <a14:hiddenLine xmlns:a14="http://schemas.microsoft.com/office/drawing/2010/main" w="25400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rgbClr val="000000"/>
              </a:solidFill>
            </a:endParaRPr>
          </a:p>
        </xdr:txBody>
      </xdr:sp>
      <xdr:grpSp>
        <xdr:nvGrpSpPr>
          <xdr:cNvPr id="6" name="侧边栏4"/>
          <xdr:cNvGrpSpPr/>
        </xdr:nvGrpSpPr>
        <xdr:grpSpPr>
          <a:xfrm rot="0">
            <a:off x="137" y="-13"/>
            <a:ext cx="20093" cy="6254"/>
            <a:chOff x="2540000" y="1905000"/>
            <a:chExt cx="12360348" cy="3932358"/>
          </a:xfrm>
        </xdr:grpSpPr>
        <xdr:sp>
          <xdr:nvSpPr>
            <xdr:cNvPr id="47" name="侧边栏1"/>
            <xdr:cNvSpPr/>
          </xdr:nvSpPr>
          <xdr:spPr>
            <a:xfrm>
              <a:off x="2540000" y="1905000"/>
              <a:ext cx="12360348" cy="2892938"/>
            </a:xfrm>
            <a:prstGeom prst="rect">
              <a:avLst/>
            </a:prstGeom>
            <a:solidFill>
              <a:schemeClr val="bg1">
                <a:lumMod val="99500"/>
              </a:schemeClr>
            </a:solidFill>
            <a:ln w="25400" cap="flat" cmpd="sng" algn="ctr"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zh-CN" altLang="en-US" sz="1100">
                <a:solidFill>
                  <a:srgbClr val="000000"/>
                </a:solidFill>
              </a:endParaRPr>
            </a:p>
          </xdr:txBody>
        </xdr:sp>
        <xdr:sp>
          <xdr:nvSpPr>
            <xdr:cNvPr id="48" name="侧边栏2"/>
            <xdr:cNvSpPr/>
          </xdr:nvSpPr>
          <xdr:spPr>
            <a:xfrm>
              <a:off x="2540000" y="1931556"/>
              <a:ext cx="12360348" cy="1435406"/>
            </a:xfrm>
            <a:prstGeom prst="rect">
              <a:avLst/>
            </a:prstGeom>
            <a:solidFill>
              <a:schemeClr val="tx2">
                <a:lumMod val="50000"/>
              </a:schemeClr>
            </a:solidFill>
            <a:ln w="25400" cap="flat" cmpd="sng" algn="ctr"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zh-CN" altLang="en-US" sz="40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sym typeface="+mn-ea"/>
              </a:endParaRPr>
            </a:p>
            <a:p>
              <a:pPr algn="ctr"/>
              <a:r>
                <a:rPr lang="zh-CN" altLang="en-US" sz="4000">
                  <a:solidFill>
                    <a:schemeClr val="bg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sym typeface="+mn-ea"/>
                </a:rPr>
                <a:t>材料与化学工程学院</a:t>
              </a:r>
              <a:endParaRPr lang="zh-CN" altLang="en-US" sz="54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  <a:p>
              <a:pPr algn="ctr"/>
              <a:endParaRPr lang="zh-CN" altLang="en-US" sz="14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  <xdr:sp>
          <xdr:nvSpPr>
            <xdr:cNvPr id="49" name="侧边栏3"/>
            <xdr:cNvSpPr/>
          </xdr:nvSpPr>
          <xdr:spPr>
            <a:xfrm>
              <a:off x="2540000" y="3340405"/>
              <a:ext cx="12360348" cy="2496953"/>
            </a:xfrm>
            <a:prstGeom prst="rect">
              <a:avLst/>
            </a:prstGeom>
            <a:solidFill>
              <a:schemeClr val="tx2">
                <a:lumMod val="50000"/>
              </a:schemeClr>
            </a:solidFill>
            <a:ln w="25400" cap="flat" cmpd="sng" algn="ctr"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zh-CN" altLang="en-US" sz="54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  <a:p>
              <a:pPr algn="ctr"/>
              <a:r>
                <a:rPr lang="zh-CN" altLang="en-US" sz="5400">
                  <a:solidFill>
                    <a:schemeClr val="bg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</a:rPr>
                <a:t>实验课前准备材料</a:t>
              </a:r>
              <a:endParaRPr lang="zh-CN" altLang="en-US" sz="54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</xdr:grpSp>
    <xdr:clientData/>
  </xdr:twoCellAnchor>
  <xdr:twoCellAnchor>
    <xdr:from>
      <xdr:col>17</xdr:col>
      <xdr:colOff>567055</xdr:colOff>
      <xdr:row>24</xdr:row>
      <xdr:rowOff>76200</xdr:rowOff>
    </xdr:from>
    <xdr:to>
      <xdr:col>21</xdr:col>
      <xdr:colOff>508000</xdr:colOff>
      <xdr:row>40</xdr:row>
      <xdr:rowOff>161925</xdr:rowOff>
    </xdr:to>
    <xdr:sp>
      <xdr:nvSpPr>
        <xdr:cNvPr id="31" name="付款明细A1"/>
        <xdr:cNvSpPr/>
      </xdr:nvSpPr>
      <xdr:spPr>
        <a:xfrm>
          <a:off x="12854305" y="4191000"/>
          <a:ext cx="2684145" cy="282892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19</xdr:col>
      <xdr:colOff>195580</xdr:colOff>
      <xdr:row>26</xdr:row>
      <xdr:rowOff>19050</xdr:rowOff>
    </xdr:from>
    <xdr:to>
      <xdr:col>20</xdr:col>
      <xdr:colOff>160655</xdr:colOff>
      <xdr:row>29</xdr:row>
      <xdr:rowOff>118745</xdr:rowOff>
    </xdr:to>
    <xdr:sp>
      <xdr:nvSpPr>
        <xdr:cNvPr id="33" name="付款明细A2">
          <a:hlinkClick xmlns:r="http://schemas.openxmlformats.org/officeDocument/2006/relationships" r:id="rId1"/>
        </xdr:cNvPr>
        <xdr:cNvSpPr/>
      </xdr:nvSpPr>
      <xdr:spPr>
        <a:xfrm>
          <a:off x="13854430" y="4476750"/>
          <a:ext cx="650875" cy="614045"/>
        </a:xfrm>
        <a:prstGeom prst="rect">
          <a:avLst/>
        </a:prstGeom>
        <a:blipFill dpi="0" rotWithShape="1">
          <a:blip r:embed="rId2"/>
          <a:srcRect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17</xdr:col>
      <xdr:colOff>567055</xdr:colOff>
      <xdr:row>34</xdr:row>
      <xdr:rowOff>71120</xdr:rowOff>
    </xdr:from>
    <xdr:to>
      <xdr:col>21</xdr:col>
      <xdr:colOff>508000</xdr:colOff>
      <xdr:row>36</xdr:row>
      <xdr:rowOff>101600</xdr:rowOff>
    </xdr:to>
    <xdr:sp>
      <xdr:nvSpPr>
        <xdr:cNvPr id="34" name="付款明细A3"/>
        <xdr:cNvSpPr/>
      </xdr:nvSpPr>
      <xdr:spPr>
        <a:xfrm>
          <a:off x="12854305" y="5900420"/>
          <a:ext cx="2684145" cy="37338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20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实验准入</a:t>
          </a:r>
          <a:endParaRPr lang="zh-CN" altLang="en-US" sz="20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0</xdr:col>
      <xdr:colOff>934720</xdr:colOff>
      <xdr:row>27</xdr:row>
      <xdr:rowOff>80010</xdr:rowOff>
    </xdr:from>
    <xdr:to>
      <xdr:col>16</xdr:col>
      <xdr:colOff>656590</xdr:colOff>
      <xdr:row>42</xdr:row>
      <xdr:rowOff>48260</xdr:rowOff>
    </xdr:to>
    <xdr:grpSp>
      <xdr:nvGrpSpPr>
        <xdr:cNvPr id="75" name="组合 74"/>
        <xdr:cNvGrpSpPr/>
      </xdr:nvGrpSpPr>
      <xdr:grpSpPr>
        <a:xfrm>
          <a:off x="934720" y="4709160"/>
          <a:ext cx="11323320" cy="2540000"/>
          <a:chOff x="1457" y="7638"/>
          <a:chExt cx="17718" cy="4129"/>
        </a:xfrm>
      </xdr:grpSpPr>
      <xdr:grpSp>
        <xdr:nvGrpSpPr>
          <xdr:cNvPr id="65" name="组合 64"/>
          <xdr:cNvGrpSpPr/>
        </xdr:nvGrpSpPr>
        <xdr:grpSpPr>
          <a:xfrm>
            <a:off x="1457" y="7665"/>
            <a:ext cx="3170" cy="3961"/>
            <a:chOff x="1457" y="7666"/>
            <a:chExt cx="3171" cy="3960"/>
          </a:xfrm>
        </xdr:grpSpPr>
        <xdr:grpSp>
          <xdr:nvGrpSpPr>
            <xdr:cNvPr id="55" name="组合 54"/>
            <xdr:cNvGrpSpPr/>
          </xdr:nvGrpSpPr>
          <xdr:grpSpPr>
            <a:xfrm>
              <a:off x="1827" y="7666"/>
              <a:ext cx="2112" cy="2048"/>
              <a:chOff x="2084" y="7003"/>
              <a:chExt cx="2104" cy="2048"/>
            </a:xfrm>
          </xdr:grpSpPr>
          <xdr:sp>
            <xdr:nvSpPr>
              <xdr:cNvPr id="44" name="供应商信息A21"/>
              <xdr:cNvSpPr/>
            </xdr:nvSpPr>
            <xdr:spPr>
              <a:xfrm>
                <a:off x="2084" y="7003"/>
                <a:ext cx="2104" cy="2049"/>
              </a:xfrm>
              <a:prstGeom prst="ellipse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zh-CN" altLang="en-US" sz="1100">
                  <a:solidFill>
                    <a:srgbClr val="000000"/>
                  </a:solidFill>
                </a:endParaRPr>
              </a:p>
            </xdr:txBody>
          </xdr:sp>
          <xdr:pic>
            <xdr:nvPicPr>
              <xdr:cNvPr id="53" name="图片 52" descr="3b32313535343038333bcad4bcc1">
                <a:hlinkClick xmlns:r="http://schemas.openxmlformats.org/officeDocument/2006/relationships" r:id="rId3"/>
              </xdr:cNvPr>
              <xdr:cNvPicPr>
                <a:picLocks noChangeAspect="1"/>
              </xdr:cNvPicPr>
            </xdr:nvPicPr>
            <xdr:blipFill>
              <a:blip r:embed="rId4">
                <a:extLst>
                  <a:ext uri="{96DAC541-7B7A-43D3-8B79-37D633B846F1}">
                    <asvg:svgBlip xmlns:asvg="http://schemas.microsoft.com/office/drawing/2016/SVG/main" r:embed="rId5"/>
                  </a:ext>
                </a:extLst>
              </a:blip>
              <a:stretch>
                <a:fillRect/>
              </a:stretch>
            </xdr:blipFill>
            <xdr:spPr>
              <a:xfrm>
                <a:off x="2381" y="7310"/>
                <a:ext cx="1440" cy="1431"/>
              </a:xfrm>
              <a:prstGeom prst="rect">
                <a:avLst/>
              </a:prstGeom>
            </xdr:spPr>
          </xdr:pic>
        </xdr:grpSp>
        <xdr:sp>
          <xdr:nvSpPr>
            <xdr:cNvPr id="61" name="文本框 60"/>
            <xdr:cNvSpPr txBox="1"/>
          </xdr:nvSpPr>
          <xdr:spPr>
            <a:xfrm>
              <a:off x="1457" y="10670"/>
              <a:ext cx="3171" cy="956"/>
            </a:xfrm>
            <a:prstGeom prst="rect">
              <a:avLst/>
            </a:prstGeom>
            <a:solidFill>
              <a:srgbClr val="44546A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noAutofit/>
            </a:bodyPr>
            <a:p>
              <a:pPr algn="l"/>
              <a:r>
                <a:rPr lang="en-US" altLang="zh-CN" sz="2800"/>
                <a:t> </a:t>
              </a:r>
              <a:r>
                <a:rPr lang="zh-CN" altLang="en-US" sz="2800" b="1">
                  <a:solidFill>
                    <a:schemeClr val="bg1"/>
                  </a:solidFill>
                </a:rPr>
                <a:t>试剂需求</a:t>
              </a:r>
              <a:endParaRPr lang="zh-CN" altLang="en-US" sz="2800" b="1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69" name="组合 68"/>
          <xdr:cNvGrpSpPr/>
        </xdr:nvGrpSpPr>
        <xdr:grpSpPr>
          <a:xfrm>
            <a:off x="5945" y="7638"/>
            <a:ext cx="3409" cy="3928"/>
            <a:chOff x="5945" y="7639"/>
            <a:chExt cx="3410" cy="3927"/>
          </a:xfrm>
        </xdr:grpSpPr>
        <xdr:grpSp>
          <xdr:nvGrpSpPr>
            <xdr:cNvPr id="67" name="组合 66"/>
            <xdr:cNvGrpSpPr/>
          </xdr:nvGrpSpPr>
          <xdr:grpSpPr>
            <a:xfrm>
              <a:off x="6751" y="7639"/>
              <a:ext cx="2096" cy="2050"/>
              <a:chOff x="6840" y="7899"/>
              <a:chExt cx="2096" cy="2050"/>
            </a:xfrm>
          </xdr:grpSpPr>
          <xdr:sp>
            <xdr:nvSpPr>
              <xdr:cNvPr id="56" name="付款明细A21"/>
              <xdr:cNvSpPr/>
            </xdr:nvSpPr>
            <xdr:spPr>
              <a:xfrm>
                <a:off x="6840" y="7899"/>
                <a:ext cx="2096" cy="2050"/>
              </a:xfrm>
              <a:prstGeom prst="ellipse">
                <a:avLst/>
              </a:prstGeom>
              <a:gradFill>
                <a:gsLst>
                  <a:gs pos="50000">
                    <a:srgbClr val="97C8E1"/>
                  </a:gs>
                  <a:gs pos="0">
                    <a:srgbClr val="BADAEB"/>
                  </a:gs>
                  <a:gs pos="100000">
                    <a:srgbClr val="74B5D6"/>
                  </a:gs>
                </a:gsLst>
                <a:lin ang="5400000" scaled="1"/>
              </a:gra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>
                <a:defPPr>
                  <a:defRPr lang="zh-CN">
                    <a:solidFill>
                      <a:schemeClr val="lt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zh-CN" altLang="en-US" sz="1100">
                  <a:solidFill>
                    <a:srgbClr val="000000"/>
                  </a:solidFill>
                </a:endParaRPr>
              </a:p>
            </xdr:txBody>
          </xdr:sp>
          <xdr:pic>
            <xdr:nvPicPr>
              <xdr:cNvPr id="54" name="图片 53" descr="3b32313538363033393bc9d5b1ad">
                <a:hlinkClick xmlns:r="http://schemas.openxmlformats.org/officeDocument/2006/relationships" r:id="rId6"/>
              </xdr:cNvPr>
              <xdr:cNvPicPr>
                <a:picLocks noChangeAspect="1"/>
              </xdr:cNvPicPr>
            </xdr:nvPicPr>
            <xdr:blipFill>
              <a:blip r:embed="rId7">
                <a:extLst>
                  <a:ext uri="{96DAC541-7B7A-43D3-8B79-37D633B846F1}">
                    <asvg:svgBlip xmlns:asvg="http://schemas.microsoft.com/office/drawing/2016/SVG/main" r:embed="rId8"/>
                  </a:ext>
                </a:extLst>
              </a:blip>
              <a:stretch>
                <a:fillRect/>
              </a:stretch>
            </xdr:blipFill>
            <xdr:spPr>
              <a:xfrm>
                <a:off x="7124" y="8086"/>
                <a:ext cx="1441" cy="1440"/>
              </a:xfrm>
              <a:prstGeom prst="rect">
                <a:avLst/>
              </a:prstGeom>
            </xdr:spPr>
          </xdr:pic>
        </xdr:grpSp>
        <xdr:sp>
          <xdr:nvSpPr>
            <xdr:cNvPr id="62" name="文本框 61"/>
            <xdr:cNvSpPr txBox="1"/>
          </xdr:nvSpPr>
          <xdr:spPr>
            <a:xfrm>
              <a:off x="5945" y="10611"/>
              <a:ext cx="3410" cy="955"/>
            </a:xfrm>
            <a:prstGeom prst="rect">
              <a:avLst/>
            </a:prstGeom>
            <a:solidFill>
              <a:srgbClr val="44546A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noAutofit/>
            </a:bodyPr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2800"/>
                <a:t> </a:t>
              </a:r>
              <a:r>
                <a:rPr lang="zh-CN" altLang="en-US" sz="2800" b="1">
                  <a:solidFill>
                    <a:schemeClr val="bg1"/>
                  </a:solidFill>
                </a:rPr>
                <a:t>易耗品需求</a:t>
              </a:r>
              <a:endParaRPr lang="zh-CN" altLang="en-US" sz="2800" b="1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74" name="组合 73"/>
          <xdr:cNvGrpSpPr/>
        </xdr:nvGrpSpPr>
        <xdr:grpSpPr>
          <a:xfrm>
            <a:off x="11124" y="7732"/>
            <a:ext cx="8051" cy="4035"/>
            <a:chOff x="11125" y="7733"/>
            <a:chExt cx="8051" cy="4035"/>
          </a:xfrm>
        </xdr:grpSpPr>
        <xdr:grpSp>
          <xdr:nvGrpSpPr>
            <xdr:cNvPr id="66" name="组合 65"/>
            <xdr:cNvGrpSpPr/>
          </xdr:nvGrpSpPr>
          <xdr:grpSpPr>
            <a:xfrm>
              <a:off x="16401" y="7810"/>
              <a:ext cx="2096" cy="2048"/>
              <a:chOff x="16296" y="7942"/>
              <a:chExt cx="2096" cy="2048"/>
            </a:xfrm>
          </xdr:grpSpPr>
          <xdr:sp>
            <xdr:nvSpPr>
              <xdr:cNvPr id="57" name="付款明细A21"/>
              <xdr:cNvSpPr/>
            </xdr:nvSpPr>
            <xdr:spPr>
              <a:xfrm>
                <a:off x="16296" y="7942"/>
                <a:ext cx="2096" cy="2049"/>
              </a:xfrm>
              <a:prstGeom prst="ellipse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>
                <a:defPPr>
                  <a:defRPr lang="zh-CN">
                    <a:solidFill>
                      <a:schemeClr val="lt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zh-CN" altLang="en-US" sz="1100">
                  <a:solidFill>
                    <a:srgbClr val="000000"/>
                  </a:solidFill>
                </a:endParaRPr>
              </a:p>
            </xdr:txBody>
          </xdr:sp>
          <xdr:pic>
            <xdr:nvPicPr>
              <xdr:cNvPr id="60" name="图片 59" descr="3b32313538363435373bcec4bcfebcd0">
                <a:hlinkClick xmlns:r="http://schemas.openxmlformats.org/officeDocument/2006/relationships" r:id="rId9"/>
              </xdr:cNvPr>
              <xdr:cNvPicPr>
                <a:picLocks noChangeAspect="1"/>
              </xdr:cNvPicPr>
            </xdr:nvPicPr>
            <xdr:blipFill>
              <a:blip r:embed="rId10">
                <a:extLst>
                  <a:ext uri="{96DAC541-7B7A-43D3-8B79-37D633B846F1}">
                    <asvg:svgBlip xmlns:asvg="http://schemas.microsoft.com/office/drawing/2016/SVG/main" r:embed="rId11"/>
                  </a:ext>
                </a:extLst>
              </a:blip>
              <a:stretch>
                <a:fillRect/>
              </a:stretch>
            </xdr:blipFill>
            <xdr:spPr>
              <a:xfrm>
                <a:off x="16648" y="8237"/>
                <a:ext cx="1449" cy="1439"/>
              </a:xfrm>
              <a:prstGeom prst="rect">
                <a:avLst/>
              </a:prstGeom>
            </xdr:spPr>
          </xdr:pic>
        </xdr:grpSp>
        <xdr:grpSp>
          <xdr:nvGrpSpPr>
            <xdr:cNvPr id="73" name="组合 72"/>
            <xdr:cNvGrpSpPr/>
          </xdr:nvGrpSpPr>
          <xdr:grpSpPr>
            <a:xfrm>
              <a:off x="11125" y="7733"/>
              <a:ext cx="3154" cy="3907"/>
              <a:chOff x="11126" y="7734"/>
              <a:chExt cx="3154" cy="3907"/>
            </a:xfrm>
          </xdr:grpSpPr>
          <xdr:grpSp>
            <xdr:nvGrpSpPr>
              <xdr:cNvPr id="72" name="组合 71"/>
              <xdr:cNvGrpSpPr/>
            </xdr:nvGrpSpPr>
            <xdr:grpSpPr>
              <a:xfrm>
                <a:off x="11456" y="7734"/>
                <a:ext cx="2097" cy="2058"/>
                <a:chOff x="11457" y="7735"/>
                <a:chExt cx="2096" cy="2058"/>
              </a:xfrm>
            </xdr:grpSpPr>
            <xdr:sp>
              <xdr:nvSpPr>
                <xdr:cNvPr id="32" name="付款明细A21"/>
                <xdr:cNvSpPr/>
              </xdr:nvSpPr>
              <xdr:spPr>
                <a:xfrm>
                  <a:off x="11457" y="7735"/>
                  <a:ext cx="2096" cy="2058"/>
                </a:xfrm>
                <a:prstGeom prst="ellipse">
                  <a:avLst/>
                </a:prstGeom>
                <a:solidFill>
                  <a:schemeClr val="accent2">
                    <a:lumMod val="40000"/>
                    <a:lumOff val="60000"/>
                  </a:schemeClr>
                </a:solidFill>
                <a:ln w="25400" cap="flat" cmpd="sng" algn="ctr">
                  <a:noFill/>
                  <a:prstDash val="solid"/>
                </a:ln>
                <a:effectLst/>
                <a:extLst>
                  <a:ext uri="{91240B29-F687-4F45-9708-019B960494DF}">
                    <a14:hiddenLine xmlns:a14="http://schemas.microsoft.com/office/drawing/2010/main" w="25400">
                      <a:solidFill>
                        <a:schemeClr val="accent1">
                          <a:shade val="50000"/>
                        </a:schemeClr>
                      </a:solidFill>
                      <a:prstDash val="solid"/>
                    </a14:hiddenLine>
                  </a:ext>
                </a:ex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zh-CN" altLang="en-US" sz="1100">
                    <a:solidFill>
                      <a:srgbClr val="000000"/>
                    </a:solidFill>
                  </a:endParaRPr>
                </a:p>
              </xdr:txBody>
            </xdr:sp>
            <xdr:pic>
              <xdr:nvPicPr>
                <xdr:cNvPr id="59" name="图片 58" descr="3b32313538353538333bb1cacdb0">
                  <a:hlinkClick xmlns:r="http://schemas.openxmlformats.org/officeDocument/2006/relationships" r:id="rId12"/>
                </xdr:cNvPr>
                <xdr:cNvPicPr>
                  <a:picLocks noChangeAspect="1"/>
                </xdr:cNvPicPr>
              </xdr:nvPicPr>
              <xdr:blipFill>
                <a:blip r:embed="rId13">
                  <a:extLst>
                    <a:ext uri="{96DAC541-7B7A-43D3-8B79-37D633B846F1}">
                      <asvg:svgBlip xmlns:asvg="http://schemas.microsoft.com/office/drawing/2016/SVG/main" r:embed="rId14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11783" y="8043"/>
                  <a:ext cx="1449" cy="1448"/>
                </a:xfrm>
                <a:prstGeom prst="rect">
                  <a:avLst/>
                </a:prstGeom>
              </xdr:spPr>
            </xdr:pic>
          </xdr:grpSp>
          <xdr:sp>
            <xdr:nvSpPr>
              <xdr:cNvPr id="63" name="文本框 62"/>
              <xdr:cNvSpPr txBox="1"/>
            </xdr:nvSpPr>
            <xdr:spPr>
              <a:xfrm>
                <a:off x="11126" y="10677"/>
                <a:ext cx="3154" cy="964"/>
              </a:xfrm>
              <a:prstGeom prst="rect">
                <a:avLst/>
              </a:prstGeom>
              <a:solidFill>
                <a:srgbClr val="44546A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>
                <a:noAutofit/>
              </a:bodyPr>
              <a:lstStyle>
                <a:defPPr>
                  <a:defRPr lang="zh-CN">
                    <a:solidFill>
                      <a:schemeClr val="dk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altLang="zh-CN" sz="2800"/>
                  <a:t> </a:t>
                </a:r>
                <a:r>
                  <a:rPr lang="zh-CN" altLang="en-US" sz="2800" b="1">
                    <a:solidFill>
                      <a:schemeClr val="bg1"/>
                    </a:solidFill>
                  </a:rPr>
                  <a:t>废液估算</a:t>
                </a:r>
                <a:endParaRPr lang="zh-CN" altLang="en-US" sz="2800" b="1">
                  <a:solidFill>
                    <a:schemeClr val="bg1"/>
                  </a:solidFill>
                </a:endParaRPr>
              </a:p>
            </xdr:txBody>
          </xdr:sp>
        </xdr:grpSp>
        <xdr:sp>
          <xdr:nvSpPr>
            <xdr:cNvPr id="64" name="文本框 63"/>
            <xdr:cNvSpPr txBox="1"/>
          </xdr:nvSpPr>
          <xdr:spPr>
            <a:xfrm>
              <a:off x="16013" y="10804"/>
              <a:ext cx="3163" cy="964"/>
            </a:xfrm>
            <a:prstGeom prst="rect">
              <a:avLst/>
            </a:prstGeom>
            <a:solidFill>
              <a:srgbClr val="44546A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noAutofit/>
            </a:bodyPr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2800"/>
                <a:t> </a:t>
              </a:r>
              <a:r>
                <a:rPr lang="zh-CN" altLang="en-US" sz="2800" b="1">
                  <a:solidFill>
                    <a:schemeClr val="bg1"/>
                  </a:solidFill>
                </a:rPr>
                <a:t>实验准入</a:t>
              </a:r>
              <a:endParaRPr lang="zh-CN" altLang="en-US" sz="28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>
    <xdr:from>
      <xdr:col>0</xdr:col>
      <xdr:colOff>15240</xdr:colOff>
      <xdr:row>12</xdr:row>
      <xdr:rowOff>26670</xdr:rowOff>
    </xdr:from>
    <xdr:to>
      <xdr:col>17</xdr:col>
      <xdr:colOff>567690</xdr:colOff>
      <xdr:row>63</xdr:row>
      <xdr:rowOff>30480</xdr:rowOff>
    </xdr:to>
    <xdr:sp>
      <xdr:nvSpPr>
        <xdr:cNvPr id="3" name="底部栏"/>
        <xdr:cNvSpPr/>
      </xdr:nvSpPr>
      <xdr:spPr>
        <a:xfrm>
          <a:off x="15240" y="2084070"/>
          <a:ext cx="12839700" cy="8747760"/>
        </a:xfrm>
        <a:prstGeom prst="rect">
          <a:avLst/>
        </a:prstGeom>
        <a:solidFill>
          <a:schemeClr val="tx2"/>
        </a:solidFill>
        <a:ln w="25400" cap="flat" cmpd="sng" algn="ctr">
          <a:noFill/>
          <a:prstDash val="solid"/>
        </a:ln>
        <a:effectLst>
          <a:outerShdw blurRad="50800" dist="38100" dir="2700000" algn="tl">
            <a:prstClr val="black">
              <a:alpha val="40000"/>
            </a:prstClr>
          </a:outerShdw>
        </a:effectLst>
        <a:extLst>
          <a:ext uri="{91240B29-F687-4F45-9708-019B960494DF}">
            <a14:hiddenLine xmlns:a14="http://schemas.microsoft.com/office/drawing/2010/main" w="25400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15240</xdr:colOff>
      <xdr:row>0</xdr:row>
      <xdr:rowOff>1270</xdr:rowOff>
    </xdr:from>
    <xdr:to>
      <xdr:col>17</xdr:col>
      <xdr:colOff>567690</xdr:colOff>
      <xdr:row>22</xdr:row>
      <xdr:rowOff>80010</xdr:rowOff>
    </xdr:to>
    <xdr:grpSp>
      <xdr:nvGrpSpPr>
        <xdr:cNvPr id="4" name="侧边栏4"/>
        <xdr:cNvGrpSpPr/>
      </xdr:nvGrpSpPr>
      <xdr:grpSpPr>
        <a:xfrm rot="0">
          <a:off x="15240" y="1270"/>
          <a:ext cx="12839700" cy="3850640"/>
          <a:chOff x="2540000" y="1905000"/>
          <a:chExt cx="12360348" cy="3932358"/>
        </a:xfrm>
      </xdr:grpSpPr>
      <xdr:sp>
        <xdr:nvSpPr>
          <xdr:cNvPr id="7" name="侧边栏1"/>
          <xdr:cNvSpPr/>
        </xdr:nvSpPr>
        <xdr:spPr>
          <a:xfrm>
            <a:off x="2540000" y="1905000"/>
            <a:ext cx="12360348" cy="2892938"/>
          </a:xfrm>
          <a:prstGeom prst="rect">
            <a:avLst/>
          </a:prstGeom>
          <a:solidFill>
            <a:schemeClr val="bg1">
              <a:lumMod val="99500"/>
            </a:schemeClr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zh-CN" altLang="en-US" sz="1100">
              <a:solidFill>
                <a:srgbClr val="000000"/>
              </a:solidFill>
            </a:endParaRPr>
          </a:p>
        </xdr:txBody>
      </xdr:sp>
      <xdr:sp>
        <xdr:nvSpPr>
          <xdr:cNvPr id="8" name="侧边栏2"/>
          <xdr:cNvSpPr/>
        </xdr:nvSpPr>
        <xdr:spPr>
          <a:xfrm>
            <a:off x="2540000" y="1931556"/>
            <a:ext cx="12360348" cy="1435406"/>
          </a:xfrm>
          <a:prstGeom prst="rect">
            <a:avLst/>
          </a:prstGeom>
          <a:solidFill>
            <a:schemeClr val="tx2">
              <a:lumMod val="50000"/>
            </a:schemeClr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40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  <a:sym typeface="+mn-ea"/>
            </a:endParaRPr>
          </a:p>
          <a:p>
            <a:pPr algn="ctr"/>
            <a:r>
              <a:rPr lang="zh-CN" altLang="en-US" sz="40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  <a:sym typeface="+mn-ea"/>
              </a:rPr>
              <a:t>材料与化学工程学院</a:t>
            </a:r>
            <a:endParaRPr lang="zh-CN" altLang="en-US" sz="54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  <a:p>
            <a:pPr algn="ctr"/>
            <a:endParaRPr lang="zh-CN" altLang="en-US" sz="14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>
        <xdr:nvSpPr>
          <xdr:cNvPr id="9" name="侧边栏3"/>
          <xdr:cNvSpPr/>
        </xdr:nvSpPr>
        <xdr:spPr>
          <a:xfrm>
            <a:off x="2540000" y="3340405"/>
            <a:ext cx="12360348" cy="2496953"/>
          </a:xfrm>
          <a:prstGeom prst="rect">
            <a:avLst/>
          </a:prstGeom>
          <a:solidFill>
            <a:schemeClr val="tx2">
              <a:lumMod val="50000"/>
            </a:schemeClr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>
            <a:defPPr>
              <a:defRPr lang="zh-CN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zh-CN" altLang="en-US" sz="72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材料与化学工程学院</a:t>
            </a:r>
            <a:endParaRPr lang="zh-CN" altLang="en-US" sz="66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  <a:p>
            <a:pPr algn="ctr"/>
            <a:r>
              <a:rPr lang="zh-CN" altLang="en-US" sz="54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下学期实验教学预备材料</a:t>
            </a:r>
            <a:endParaRPr lang="zh-CN" altLang="en-US" sz="54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  <xdr:twoCellAnchor>
    <xdr:from>
      <xdr:col>0</xdr:col>
      <xdr:colOff>948690</xdr:colOff>
      <xdr:row>27</xdr:row>
      <xdr:rowOff>77470</xdr:rowOff>
    </xdr:from>
    <xdr:to>
      <xdr:col>16</xdr:col>
      <xdr:colOff>669290</xdr:colOff>
      <xdr:row>42</xdr:row>
      <xdr:rowOff>45085</xdr:rowOff>
    </xdr:to>
    <xdr:grpSp>
      <xdr:nvGrpSpPr>
        <xdr:cNvPr id="35" name="组合 34"/>
        <xdr:cNvGrpSpPr/>
      </xdr:nvGrpSpPr>
      <xdr:grpSpPr>
        <a:xfrm>
          <a:off x="948690" y="4706620"/>
          <a:ext cx="11322050" cy="2539365"/>
          <a:chOff x="1479" y="7629"/>
          <a:chExt cx="17711" cy="4128"/>
        </a:xfrm>
      </xdr:grpSpPr>
      <xdr:grpSp>
        <xdr:nvGrpSpPr>
          <xdr:cNvPr id="11" name="组合 10"/>
          <xdr:cNvGrpSpPr/>
        </xdr:nvGrpSpPr>
        <xdr:grpSpPr>
          <a:xfrm rot="0">
            <a:off x="1479" y="7656"/>
            <a:ext cx="3168" cy="3961"/>
            <a:chOff x="1457" y="7666"/>
            <a:chExt cx="3171" cy="3960"/>
          </a:xfrm>
        </xdr:grpSpPr>
        <xdr:grpSp>
          <xdr:nvGrpSpPr>
            <xdr:cNvPr id="12" name="组合 11"/>
            <xdr:cNvGrpSpPr/>
          </xdr:nvGrpSpPr>
          <xdr:grpSpPr>
            <a:xfrm>
              <a:off x="1827" y="7666"/>
              <a:ext cx="2112" cy="2048"/>
              <a:chOff x="2084" y="7003"/>
              <a:chExt cx="2104" cy="2048"/>
            </a:xfrm>
          </xdr:grpSpPr>
          <xdr:sp>
            <xdr:nvSpPr>
              <xdr:cNvPr id="13" name="供应商信息A21"/>
              <xdr:cNvSpPr/>
            </xdr:nvSpPr>
            <xdr:spPr>
              <a:xfrm>
                <a:off x="2084" y="7003"/>
                <a:ext cx="2104" cy="2049"/>
              </a:xfrm>
              <a:prstGeom prst="ellipse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>
                <a:defPPr>
                  <a:defRPr lang="zh-CN">
                    <a:solidFill>
                      <a:schemeClr val="lt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zh-CN" altLang="en-US" sz="1100">
                  <a:solidFill>
                    <a:srgbClr val="000000"/>
                  </a:solidFill>
                </a:endParaRPr>
              </a:p>
            </xdr:txBody>
          </xdr:sp>
          <xdr:pic>
            <xdr:nvPicPr>
              <xdr:cNvPr id="14" name="图片 13" descr="3b32313535343038333bcad4bcc1">
                <a:hlinkClick xmlns:r="http://schemas.openxmlformats.org/officeDocument/2006/relationships" r:id="rId3"/>
              </xdr:cNvPr>
              <xdr:cNvPicPr>
                <a:picLocks noChangeAspect="1"/>
              </xdr:cNvPicPr>
            </xdr:nvPicPr>
            <xdr:blipFill>
              <a:blip r:embed="rId4">
                <a:extLst>
                  <a:ext uri="{96DAC541-7B7A-43D3-8B79-37D633B846F1}">
                    <asvg:svgBlip xmlns:asvg="http://schemas.microsoft.com/office/drawing/2016/SVG/main" r:embed="rId5"/>
                  </a:ext>
                </a:extLst>
              </a:blip>
              <a:stretch>
                <a:fillRect/>
              </a:stretch>
            </xdr:blipFill>
            <xdr:spPr>
              <a:xfrm>
                <a:off x="2381" y="7310"/>
                <a:ext cx="1440" cy="1431"/>
              </a:xfrm>
              <a:prstGeom prst="rect">
                <a:avLst/>
              </a:prstGeom>
            </xdr:spPr>
          </xdr:pic>
        </xdr:grpSp>
        <xdr:sp>
          <xdr:nvSpPr>
            <xdr:cNvPr id="15" name="文本框 14"/>
            <xdr:cNvSpPr txBox="1"/>
          </xdr:nvSpPr>
          <xdr:spPr>
            <a:xfrm>
              <a:off x="1457" y="10670"/>
              <a:ext cx="3171" cy="956"/>
            </a:xfrm>
            <a:prstGeom prst="rect">
              <a:avLst/>
            </a:prstGeom>
            <a:solidFill>
              <a:srgbClr val="44546A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noAutofit/>
            </a:bodyPr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2800"/>
                <a:t> </a:t>
              </a:r>
              <a:r>
                <a:rPr lang="zh-CN" altLang="en-US" sz="2800" b="1">
                  <a:solidFill>
                    <a:schemeClr val="bg1"/>
                  </a:solidFill>
                </a:rPr>
                <a:t>试剂需求</a:t>
              </a:r>
              <a:endParaRPr lang="zh-CN" altLang="en-US" sz="2800" b="1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16" name="组合 15"/>
          <xdr:cNvGrpSpPr/>
        </xdr:nvGrpSpPr>
        <xdr:grpSpPr>
          <a:xfrm rot="0">
            <a:off x="5965" y="7629"/>
            <a:ext cx="3407" cy="3928"/>
            <a:chOff x="5945" y="7639"/>
            <a:chExt cx="3410" cy="3927"/>
          </a:xfrm>
        </xdr:grpSpPr>
        <xdr:grpSp>
          <xdr:nvGrpSpPr>
            <xdr:cNvPr id="17" name="组合 16"/>
            <xdr:cNvGrpSpPr/>
          </xdr:nvGrpSpPr>
          <xdr:grpSpPr>
            <a:xfrm>
              <a:off x="6751" y="7639"/>
              <a:ext cx="2096" cy="2050"/>
              <a:chOff x="6840" y="7899"/>
              <a:chExt cx="2096" cy="2050"/>
            </a:xfrm>
          </xdr:grpSpPr>
          <xdr:sp>
            <xdr:nvSpPr>
              <xdr:cNvPr id="18" name="付款明细A21"/>
              <xdr:cNvSpPr/>
            </xdr:nvSpPr>
            <xdr:spPr>
              <a:xfrm>
                <a:off x="6840" y="7899"/>
                <a:ext cx="2096" cy="2050"/>
              </a:xfrm>
              <a:prstGeom prst="ellipse">
                <a:avLst/>
              </a:prstGeom>
              <a:gradFill>
                <a:gsLst>
                  <a:gs pos="50000">
                    <a:srgbClr val="97C8E1"/>
                  </a:gs>
                  <a:gs pos="0">
                    <a:srgbClr val="BADAEB"/>
                  </a:gs>
                  <a:gs pos="100000">
                    <a:srgbClr val="74B5D6"/>
                  </a:gs>
                </a:gsLst>
                <a:lin ang="5400000" scaled="1"/>
              </a:gra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>
                <a:defPPr>
                  <a:defRPr lang="zh-CN">
                    <a:solidFill>
                      <a:schemeClr val="lt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zh-CN" altLang="en-US" sz="1100">
                  <a:solidFill>
                    <a:srgbClr val="000000"/>
                  </a:solidFill>
                </a:endParaRPr>
              </a:p>
            </xdr:txBody>
          </xdr:sp>
          <xdr:pic>
            <xdr:nvPicPr>
              <xdr:cNvPr id="19" name="图片 18" descr="3b32313538363033393bc9d5b1ad">
                <a:hlinkClick xmlns:r="http://schemas.openxmlformats.org/officeDocument/2006/relationships" r:id="rId15"/>
              </xdr:cNvPr>
              <xdr:cNvPicPr>
                <a:picLocks noChangeAspect="1"/>
              </xdr:cNvPicPr>
            </xdr:nvPicPr>
            <xdr:blipFill>
              <a:blip r:embed="rId7">
                <a:extLst>
                  <a:ext uri="{96DAC541-7B7A-43D3-8B79-37D633B846F1}">
                    <asvg:svgBlip xmlns:asvg="http://schemas.microsoft.com/office/drawing/2016/SVG/main" r:embed="rId8"/>
                  </a:ext>
                </a:extLst>
              </a:blip>
              <a:stretch>
                <a:fillRect/>
              </a:stretch>
            </xdr:blipFill>
            <xdr:spPr>
              <a:xfrm>
                <a:off x="7124" y="8086"/>
                <a:ext cx="1441" cy="1440"/>
              </a:xfrm>
              <a:prstGeom prst="rect">
                <a:avLst/>
              </a:prstGeom>
            </xdr:spPr>
          </xdr:pic>
        </xdr:grpSp>
        <xdr:sp>
          <xdr:nvSpPr>
            <xdr:cNvPr id="20" name="文本框 19"/>
            <xdr:cNvSpPr txBox="1"/>
          </xdr:nvSpPr>
          <xdr:spPr>
            <a:xfrm>
              <a:off x="5945" y="10611"/>
              <a:ext cx="3410" cy="955"/>
            </a:xfrm>
            <a:prstGeom prst="rect">
              <a:avLst/>
            </a:prstGeom>
            <a:solidFill>
              <a:srgbClr val="44546A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noAutofit/>
            </a:bodyPr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2800"/>
                <a:t> </a:t>
              </a:r>
              <a:r>
                <a:rPr lang="zh-CN" altLang="en-US" sz="2800" b="1">
                  <a:solidFill>
                    <a:schemeClr val="bg1"/>
                  </a:solidFill>
                </a:rPr>
                <a:t>易耗品需求</a:t>
              </a:r>
              <a:endParaRPr lang="zh-CN" altLang="en-US" sz="2800" b="1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21" name="组合 20"/>
          <xdr:cNvGrpSpPr/>
        </xdr:nvGrpSpPr>
        <xdr:grpSpPr>
          <a:xfrm rot="0">
            <a:off x="11142" y="7723"/>
            <a:ext cx="8048" cy="4035"/>
            <a:chOff x="11125" y="7733"/>
            <a:chExt cx="8051" cy="4035"/>
          </a:xfrm>
        </xdr:grpSpPr>
        <xdr:grpSp>
          <xdr:nvGrpSpPr>
            <xdr:cNvPr id="22" name="组合 21"/>
            <xdr:cNvGrpSpPr/>
          </xdr:nvGrpSpPr>
          <xdr:grpSpPr>
            <a:xfrm>
              <a:off x="16401" y="7810"/>
              <a:ext cx="2096" cy="2048"/>
              <a:chOff x="16296" y="7942"/>
              <a:chExt cx="2096" cy="2048"/>
            </a:xfrm>
          </xdr:grpSpPr>
          <xdr:sp>
            <xdr:nvSpPr>
              <xdr:cNvPr id="23" name="付款明细A21"/>
              <xdr:cNvSpPr/>
            </xdr:nvSpPr>
            <xdr:spPr>
              <a:xfrm>
                <a:off x="16296" y="7942"/>
                <a:ext cx="2096" cy="2049"/>
              </a:xfrm>
              <a:prstGeom prst="ellipse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>
                <a:defPPr>
                  <a:defRPr lang="zh-CN">
                    <a:solidFill>
                      <a:schemeClr val="lt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zh-CN" altLang="en-US" sz="1100">
                  <a:solidFill>
                    <a:srgbClr val="000000"/>
                  </a:solidFill>
                </a:endParaRPr>
              </a:p>
            </xdr:txBody>
          </xdr:sp>
          <xdr:pic>
            <xdr:nvPicPr>
              <xdr:cNvPr id="24" name="图片 23" descr="3b32313538363435373bcec4bcfebcd0">
                <a:hlinkClick xmlns:r="http://schemas.openxmlformats.org/officeDocument/2006/relationships" r:id="rId9"/>
              </xdr:cNvPr>
              <xdr:cNvPicPr>
                <a:picLocks noChangeAspect="1"/>
              </xdr:cNvPicPr>
            </xdr:nvPicPr>
            <xdr:blipFill>
              <a:blip r:embed="rId10">
                <a:extLst>
                  <a:ext uri="{96DAC541-7B7A-43D3-8B79-37D633B846F1}">
                    <asvg:svgBlip xmlns:asvg="http://schemas.microsoft.com/office/drawing/2016/SVG/main" r:embed="rId11"/>
                  </a:ext>
                </a:extLst>
              </a:blip>
              <a:stretch>
                <a:fillRect/>
              </a:stretch>
            </xdr:blipFill>
            <xdr:spPr>
              <a:xfrm>
                <a:off x="16648" y="8237"/>
                <a:ext cx="1449" cy="1439"/>
              </a:xfrm>
              <a:prstGeom prst="rect">
                <a:avLst/>
              </a:prstGeom>
            </xdr:spPr>
          </xdr:pic>
        </xdr:grpSp>
        <xdr:grpSp>
          <xdr:nvGrpSpPr>
            <xdr:cNvPr id="25" name="组合 24"/>
            <xdr:cNvGrpSpPr/>
          </xdr:nvGrpSpPr>
          <xdr:grpSpPr>
            <a:xfrm>
              <a:off x="11125" y="7733"/>
              <a:ext cx="3154" cy="3907"/>
              <a:chOff x="11126" y="7734"/>
              <a:chExt cx="3154" cy="3907"/>
            </a:xfrm>
          </xdr:grpSpPr>
          <xdr:grpSp>
            <xdr:nvGrpSpPr>
              <xdr:cNvPr id="26" name="组合 25"/>
              <xdr:cNvGrpSpPr/>
            </xdr:nvGrpSpPr>
            <xdr:grpSpPr>
              <a:xfrm>
                <a:off x="11456" y="7734"/>
                <a:ext cx="2097" cy="2058"/>
                <a:chOff x="11457" y="7735"/>
                <a:chExt cx="2096" cy="2058"/>
              </a:xfrm>
            </xdr:grpSpPr>
            <xdr:sp>
              <xdr:nvSpPr>
                <xdr:cNvPr id="27" name="付款明细A21"/>
                <xdr:cNvSpPr/>
              </xdr:nvSpPr>
              <xdr:spPr>
                <a:xfrm>
                  <a:off x="11457" y="7735"/>
                  <a:ext cx="2096" cy="2058"/>
                </a:xfrm>
                <a:prstGeom prst="ellipse">
                  <a:avLst/>
                </a:prstGeom>
                <a:solidFill>
                  <a:schemeClr val="accent2">
                    <a:lumMod val="40000"/>
                    <a:lumOff val="60000"/>
                  </a:schemeClr>
                </a:solidFill>
                <a:ln w="25400" cap="flat" cmpd="sng" algn="ctr">
                  <a:noFill/>
                  <a:prstDash val="solid"/>
                </a:ln>
                <a:effectLst/>
                <a:extLst>
                  <a:ext uri="{91240B29-F687-4F45-9708-019B960494DF}">
                    <a14:hiddenLine xmlns:a14="http://schemas.microsoft.com/office/drawing/2010/main" w="25400">
                      <a:solidFill>
                        <a:schemeClr val="accent1">
                          <a:shade val="50000"/>
                        </a:schemeClr>
                      </a:solidFill>
                      <a:prstDash val="solid"/>
                    </a14:hiddenLine>
                  </a:ext>
                </a:ex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>
                  <a:defPPr>
                    <a:defRPr lang="zh-CN">
                      <a:solidFill>
                        <a:schemeClr val="lt1"/>
                      </a:solidFill>
                    </a:defRPr>
                  </a:defPPr>
                  <a:lvl1pPr marL="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endParaRPr lang="zh-CN" altLang="en-US" sz="1100">
                    <a:solidFill>
                      <a:srgbClr val="000000"/>
                    </a:solidFill>
                  </a:endParaRPr>
                </a:p>
              </xdr:txBody>
            </xdr:sp>
            <xdr:pic>
              <xdr:nvPicPr>
                <xdr:cNvPr id="28" name="图片 27" descr="3b32313538353538333bb1cacdb0">
                  <a:hlinkClick xmlns:r="http://schemas.openxmlformats.org/officeDocument/2006/relationships" r:id="rId12"/>
                </xdr:cNvPr>
                <xdr:cNvPicPr>
                  <a:picLocks noChangeAspect="1"/>
                </xdr:cNvPicPr>
              </xdr:nvPicPr>
              <xdr:blipFill>
                <a:blip r:embed="rId13">
                  <a:extLst>
                    <a:ext uri="{96DAC541-7B7A-43D3-8B79-37D633B846F1}">
                      <asvg:svgBlip xmlns:asvg="http://schemas.microsoft.com/office/drawing/2016/SVG/main" r:embed="rId14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11783" y="8043"/>
                  <a:ext cx="1449" cy="1448"/>
                </a:xfrm>
                <a:prstGeom prst="rect">
                  <a:avLst/>
                </a:prstGeom>
              </xdr:spPr>
            </xdr:pic>
          </xdr:grpSp>
          <xdr:sp>
            <xdr:nvSpPr>
              <xdr:cNvPr id="29" name="文本框 28"/>
              <xdr:cNvSpPr txBox="1"/>
            </xdr:nvSpPr>
            <xdr:spPr>
              <a:xfrm>
                <a:off x="11126" y="10677"/>
                <a:ext cx="3154" cy="964"/>
              </a:xfrm>
              <a:prstGeom prst="rect">
                <a:avLst/>
              </a:prstGeom>
              <a:solidFill>
                <a:srgbClr val="44546A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>
                <a:noAutofit/>
              </a:bodyPr>
              <a:lstStyle>
                <a:defPPr>
                  <a:defRPr lang="zh-CN">
                    <a:solidFill>
                      <a:schemeClr val="dk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altLang="zh-CN" sz="2800"/>
                  <a:t> </a:t>
                </a:r>
                <a:r>
                  <a:rPr lang="zh-CN" altLang="en-US" sz="2800" b="1">
                    <a:solidFill>
                      <a:schemeClr val="bg1"/>
                    </a:solidFill>
                  </a:rPr>
                  <a:t>废液估算</a:t>
                </a:r>
                <a:endParaRPr lang="zh-CN" altLang="en-US" sz="2800" b="1">
                  <a:solidFill>
                    <a:schemeClr val="bg1"/>
                  </a:solidFill>
                </a:endParaRPr>
              </a:p>
            </xdr:txBody>
          </xdr:sp>
        </xdr:grpSp>
        <xdr:sp>
          <xdr:nvSpPr>
            <xdr:cNvPr id="30" name="文本框 29"/>
            <xdr:cNvSpPr txBox="1"/>
          </xdr:nvSpPr>
          <xdr:spPr>
            <a:xfrm>
              <a:off x="16013" y="10804"/>
              <a:ext cx="3163" cy="964"/>
            </a:xfrm>
            <a:prstGeom prst="rect">
              <a:avLst/>
            </a:prstGeom>
            <a:solidFill>
              <a:srgbClr val="44546A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noAutofit/>
            </a:bodyPr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2800"/>
                <a:t> </a:t>
              </a:r>
              <a:r>
                <a:rPr lang="zh-CN" altLang="en-US" sz="2800" b="1">
                  <a:solidFill>
                    <a:schemeClr val="bg1"/>
                  </a:solidFill>
                </a:rPr>
                <a:t>实验准入</a:t>
              </a:r>
              <a:endParaRPr lang="zh-CN" altLang="en-US" sz="28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>
    <xdr:from>
      <xdr:col>0</xdr:col>
      <xdr:colOff>56515</xdr:colOff>
      <xdr:row>22</xdr:row>
      <xdr:rowOff>115570</xdr:rowOff>
    </xdr:from>
    <xdr:to>
      <xdr:col>17</xdr:col>
      <xdr:colOff>574040</xdr:colOff>
      <xdr:row>26</xdr:row>
      <xdr:rowOff>19050</xdr:rowOff>
    </xdr:to>
    <xdr:sp>
      <xdr:nvSpPr>
        <xdr:cNvPr id="2" name="文本框 1"/>
        <xdr:cNvSpPr txBox="1"/>
      </xdr:nvSpPr>
      <xdr:spPr>
        <a:xfrm>
          <a:off x="56515" y="3887470"/>
          <a:ext cx="12804775" cy="58928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2800"/>
            <a:t> </a:t>
          </a:r>
          <a:r>
            <a:rPr lang="zh-CN" altLang="en-US" sz="2800"/>
            <a:t>点击下方四个图片跳转到相应页面</a:t>
          </a:r>
          <a:endParaRPr lang="zh-CN" altLang="en-US" sz="2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9525</xdr:colOff>
      <xdr:row>59</xdr:row>
      <xdr:rowOff>149225</xdr:rowOff>
    </xdr:from>
    <xdr:to>
      <xdr:col>17</xdr:col>
      <xdr:colOff>584200</xdr:colOff>
      <xdr:row>63</xdr:row>
      <xdr:rowOff>52070</xdr:rowOff>
    </xdr:to>
    <xdr:sp>
      <xdr:nvSpPr>
        <xdr:cNvPr id="10" name="文本框 9"/>
        <xdr:cNvSpPr txBox="1"/>
      </xdr:nvSpPr>
      <xdr:spPr>
        <a:xfrm>
          <a:off x="9525" y="10264775"/>
          <a:ext cx="12861925" cy="58864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2800"/>
            <a:t> </a:t>
          </a:r>
          <a:r>
            <a:rPr lang="zh-CN" altLang="en-US" sz="2800"/>
            <a:t>请填好后发送到学院实验室公共邮箱</a:t>
          </a:r>
          <a:r>
            <a:rPr lang="en-US" altLang="zh-CN" sz="2800"/>
            <a:t>caihuaxueyuansys@163.com  </a:t>
          </a:r>
          <a:r>
            <a:rPr lang="zh-CN" altLang="en-US" sz="2800"/>
            <a:t>谢谢</a:t>
          </a:r>
          <a:endParaRPr lang="en-US" altLang="zh-CN" sz="28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38100</xdr:colOff>
      <xdr:row>2</xdr:row>
      <xdr:rowOff>57150</xdr:rowOff>
    </xdr:from>
    <xdr:to>
      <xdr:col>3</xdr:col>
      <xdr:colOff>371474</xdr:colOff>
      <xdr:row>3</xdr:row>
      <xdr:rowOff>9524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819150"/>
          <a:ext cx="332740" cy="332740"/>
        </a:xfrm>
        <a:prstGeom prst="rect">
          <a:avLst/>
        </a:prstGeom>
      </xdr:spPr>
    </xdr:pic>
    <xdr:clientData/>
  </xdr:twoCellAnchor>
  <xdr:twoCellAnchor editAs="oneCell">
    <xdr:from>
      <xdr:col>6</xdr:col>
      <xdr:colOff>2418080</xdr:colOff>
      <xdr:row>1</xdr:row>
      <xdr:rowOff>66040</xdr:rowOff>
    </xdr:from>
    <xdr:to>
      <xdr:col>7</xdr:col>
      <xdr:colOff>787400</xdr:colOff>
      <xdr:row>3</xdr:row>
      <xdr:rowOff>128270</xdr:rowOff>
    </xdr:to>
    <xdr:pic>
      <xdr:nvPicPr>
        <xdr:cNvPr id="2" name="图片 1" descr="3b32313539333235313bcbabbbf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045450" y="447040"/>
          <a:ext cx="823595" cy="824230"/>
        </a:xfrm>
        <a:prstGeom prst="rect">
          <a:avLst/>
        </a:prstGeom>
      </xdr:spPr>
    </xdr:pic>
    <xdr:clientData/>
  </xdr:twoCellAnchor>
  <xdr:twoCellAnchor>
    <xdr:from>
      <xdr:col>7</xdr:col>
      <xdr:colOff>540385</xdr:colOff>
      <xdr:row>5</xdr:row>
      <xdr:rowOff>3810</xdr:rowOff>
    </xdr:from>
    <xdr:to>
      <xdr:col>14</xdr:col>
      <xdr:colOff>89535</xdr:colOff>
      <xdr:row>10</xdr:row>
      <xdr:rowOff>38100</xdr:rowOff>
    </xdr:to>
    <xdr:sp>
      <xdr:nvSpPr>
        <xdr:cNvPr id="6" name="思想气泡: 云 3"/>
        <xdr:cNvSpPr/>
      </xdr:nvSpPr>
      <xdr:spPr>
        <a:xfrm>
          <a:off x="8622030" y="2048510"/>
          <a:ext cx="4683125" cy="2167890"/>
        </a:xfrm>
        <a:prstGeom prst="cloudCallou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1</a:t>
          </a:r>
          <a:r>
            <a:rPr lang="zh-CN" altLang="en-US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、请预估填写试剂需求，以便实验室了解库存量，为下一步试剂采购做参考</a:t>
          </a:r>
          <a:endParaRPr lang="zh-CN" altLang="en-US" sz="1400" b="1">
            <a:solidFill>
              <a:schemeClr val="accent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l"/>
          <a:r>
            <a:rPr lang="en-US" altLang="zh-CN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2</a:t>
          </a:r>
          <a:r>
            <a:rPr lang="zh-CN" altLang="en-US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、试剂需求是实验风险评估的必然需要。</a:t>
          </a:r>
          <a:endParaRPr lang="en-US" altLang="zh-CN" sz="1400" b="1">
            <a:solidFill>
              <a:schemeClr val="accent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123825</xdr:colOff>
      <xdr:row>2</xdr:row>
      <xdr:rowOff>85725</xdr:rowOff>
    </xdr:from>
    <xdr:to>
      <xdr:col>4</xdr:col>
      <xdr:colOff>38099</xdr:colOff>
      <xdr:row>3</xdr:row>
      <xdr:rowOff>38099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2025" y="847725"/>
          <a:ext cx="332740" cy="332740"/>
        </a:xfrm>
        <a:prstGeom prst="rect">
          <a:avLst/>
        </a:prstGeom>
      </xdr:spPr>
    </xdr:pic>
    <xdr:clientData/>
  </xdr:twoCellAnchor>
  <xdr:twoCellAnchor>
    <xdr:from>
      <xdr:col>11</xdr:col>
      <xdr:colOff>809625</xdr:colOff>
      <xdr:row>1</xdr:row>
      <xdr:rowOff>200025</xdr:rowOff>
    </xdr:from>
    <xdr:to>
      <xdr:col>12</xdr:col>
      <xdr:colOff>780415</xdr:colOff>
      <xdr:row>3</xdr:row>
      <xdr:rowOff>333375</xdr:rowOff>
    </xdr:to>
    <xdr:grpSp>
      <xdr:nvGrpSpPr>
        <xdr:cNvPr id="5" name="组合 4"/>
        <xdr:cNvGrpSpPr/>
      </xdr:nvGrpSpPr>
      <xdr:grpSpPr>
        <a:xfrm>
          <a:off x="9629775" y="581025"/>
          <a:ext cx="847090" cy="895350"/>
          <a:chOff x="13170" y="900"/>
          <a:chExt cx="1334" cy="1410"/>
        </a:xfrm>
      </xdr:grpSpPr>
      <xdr:pic>
        <xdr:nvPicPr>
          <xdr:cNvPr id="3" name="图片 2" descr="3b32313539333235353bd0fdd7aa">
            <a:hlinkClick xmlns:r="http://schemas.openxmlformats.org/officeDocument/2006/relationships" r:id="rId3"/>
          </xdr:cNvPr>
          <xdr:cNvPicPr>
            <a:picLocks noChangeAspect="1"/>
          </xdr:cNvPicPr>
        </xdr:nvPicPr>
        <xdr:blipFill>
          <a:blip r:embed="rId4">
            <a:extLs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3170" y="900"/>
            <a:ext cx="1096" cy="1096"/>
          </a:xfrm>
          <a:prstGeom prst="rect">
            <a:avLst/>
          </a:prstGeom>
        </xdr:spPr>
      </xdr:pic>
      <xdr:sp>
        <xdr:nvSpPr>
          <xdr:cNvPr id="4" name="文本框 3"/>
          <xdr:cNvSpPr txBox="1"/>
        </xdr:nvSpPr>
        <xdr:spPr>
          <a:xfrm>
            <a:off x="13290" y="2010"/>
            <a:ext cx="1215" cy="3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p>
            <a:pPr algn="l"/>
            <a:r>
              <a:rPr lang="zh-CN" altLang="en-US" sz="1000" b="1"/>
              <a:t>回到首页</a:t>
            </a:r>
            <a:endParaRPr lang="zh-CN" altLang="en-US" sz="1000" b="1"/>
          </a:p>
        </xdr:txBody>
      </xdr:sp>
    </xdr:grpSp>
    <xdr:clientData/>
  </xdr:twoCellAnchor>
  <xdr:twoCellAnchor>
    <xdr:from>
      <xdr:col>13</xdr:col>
      <xdr:colOff>85725</xdr:colOff>
      <xdr:row>5</xdr:row>
      <xdr:rowOff>257175</xdr:rowOff>
    </xdr:from>
    <xdr:to>
      <xdr:col>21</xdr:col>
      <xdr:colOff>266065</xdr:colOff>
      <xdr:row>14</xdr:row>
      <xdr:rowOff>45085</xdr:rowOff>
    </xdr:to>
    <xdr:sp>
      <xdr:nvSpPr>
        <xdr:cNvPr id="6" name="思想气泡: 云 3"/>
        <xdr:cNvSpPr/>
      </xdr:nvSpPr>
      <xdr:spPr>
        <a:xfrm>
          <a:off x="10601325" y="2162175"/>
          <a:ext cx="5666740" cy="3216910"/>
        </a:xfrm>
        <a:prstGeom prst="cloudCallou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废液量=一组预计产生的废液量*实验开出组数；                                                     注意事项：</a:t>
          </a:r>
          <a:endParaRPr lang="zh-CN" altLang="en-US" sz="1100" b="1">
            <a:solidFill>
              <a:schemeClr val="accent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l"/>
          <a:r>
            <a:rPr lang="zh-CN" altLang="en-US" sz="11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1.清洗反应容器的水（清洗三次）需倒入废液桶！！！</a:t>
          </a:r>
          <a:r>
            <a:rPr lang="en-US" altLang="zh-CN" sz="11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  </a:t>
          </a:r>
          <a:r>
            <a:rPr lang="zh-CN" altLang="en-US" sz="11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禁止倒入水池中！</a:t>
          </a:r>
          <a:endParaRPr lang="zh-CN" altLang="en-US" sz="1100" b="1">
            <a:solidFill>
              <a:schemeClr val="accent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l"/>
          <a:r>
            <a:rPr lang="zh-CN" altLang="en-US" sz="11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2.实验课结束后，实验台上废液杯里的废液需倒入废液桶中！</a:t>
          </a:r>
          <a:endParaRPr lang="zh-CN" altLang="en-US" sz="1100" b="1">
            <a:solidFill>
              <a:schemeClr val="accent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l"/>
          <a:r>
            <a:rPr lang="zh-CN" altLang="en-US" sz="11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3.倾倒废液前要查看废液桶上方的化学废液相容表，禁止将不相容的废液混装在同一废液桶中，  页面不超过废液桶容量的3/4。</a:t>
          </a:r>
          <a:endParaRPr lang="zh-CN" altLang="en-US" sz="1100" b="1">
            <a:solidFill>
              <a:schemeClr val="accent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l"/>
          <a:r>
            <a:rPr lang="zh-CN" altLang="en-US" sz="1100" b="1">
              <a:solidFill>
                <a:srgbClr val="FF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公安局要求，请理解！</a:t>
          </a:r>
          <a:endParaRPr lang="zh-CN" altLang="en-US" sz="1100" b="1">
            <a:solidFill>
              <a:srgbClr val="FF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123825</xdr:colOff>
      <xdr:row>2</xdr:row>
      <xdr:rowOff>85725</xdr:rowOff>
    </xdr:from>
    <xdr:to>
      <xdr:col>4</xdr:col>
      <xdr:colOff>37465</xdr:colOff>
      <xdr:row>3</xdr:row>
      <xdr:rowOff>37465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2025" y="847725"/>
          <a:ext cx="332740" cy="332740"/>
        </a:xfrm>
        <a:prstGeom prst="rect">
          <a:avLst/>
        </a:prstGeom>
      </xdr:spPr>
    </xdr:pic>
    <xdr:clientData/>
  </xdr:twoCellAnchor>
  <xdr:twoCellAnchor>
    <xdr:from>
      <xdr:col>6</xdr:col>
      <xdr:colOff>971550</xdr:colOff>
      <xdr:row>1</xdr:row>
      <xdr:rowOff>171450</xdr:rowOff>
    </xdr:from>
    <xdr:to>
      <xdr:col>7</xdr:col>
      <xdr:colOff>951865</xdr:colOff>
      <xdr:row>3</xdr:row>
      <xdr:rowOff>352425</xdr:rowOff>
    </xdr:to>
    <xdr:grpSp>
      <xdr:nvGrpSpPr>
        <xdr:cNvPr id="5" name="组合 4"/>
        <xdr:cNvGrpSpPr/>
      </xdr:nvGrpSpPr>
      <xdr:grpSpPr>
        <a:xfrm>
          <a:off x="5934075" y="552450"/>
          <a:ext cx="1228090" cy="942975"/>
          <a:chOff x="12855" y="855"/>
          <a:chExt cx="1934" cy="1485"/>
        </a:xfrm>
      </xdr:grpSpPr>
      <xdr:pic>
        <xdr:nvPicPr>
          <xdr:cNvPr id="3" name="图片 2" descr="3b32313539333235393bb5e3bbf7">
            <a:hlinkClick xmlns:r="http://schemas.openxmlformats.org/officeDocument/2006/relationships" r:id="rId3"/>
          </xdr:cNvPr>
          <xdr:cNvPicPr>
            <a:picLocks noChangeAspect="1"/>
          </xdr:cNvPicPr>
        </xdr:nvPicPr>
        <xdr:blipFill>
          <a:blip r:embed="rId4">
            <a:extLs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2855" y="855"/>
            <a:ext cx="1112" cy="1112"/>
          </a:xfrm>
          <a:prstGeom prst="rect">
            <a:avLst/>
          </a:prstGeom>
        </xdr:spPr>
      </xdr:pic>
      <xdr:sp>
        <xdr:nvSpPr>
          <xdr:cNvPr id="4" name="文本框 3"/>
          <xdr:cNvSpPr txBox="1"/>
        </xdr:nvSpPr>
        <xdr:spPr>
          <a:xfrm>
            <a:off x="12945" y="1950"/>
            <a:ext cx="1845" cy="3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p>
            <a:pPr algn="l"/>
            <a:r>
              <a:rPr lang="zh-CN" altLang="en-US" sz="1000" b="1"/>
              <a:t>回到首页</a:t>
            </a:r>
            <a:endParaRPr lang="zh-CN" altLang="en-US" sz="1000" b="1"/>
          </a:p>
        </xdr:txBody>
      </xdr:sp>
    </xdr:grpSp>
    <xdr:clientData/>
  </xdr:twoCellAnchor>
  <xdr:twoCellAnchor>
    <xdr:from>
      <xdr:col>8</xdr:col>
      <xdr:colOff>172085</xdr:colOff>
      <xdr:row>5</xdr:row>
      <xdr:rowOff>476885</xdr:rowOff>
    </xdr:from>
    <xdr:to>
      <xdr:col>15</xdr:col>
      <xdr:colOff>54610</xdr:colOff>
      <xdr:row>11</xdr:row>
      <xdr:rowOff>219075</xdr:rowOff>
    </xdr:to>
    <xdr:sp>
      <xdr:nvSpPr>
        <xdr:cNvPr id="7" name="思想气泡: 云 3"/>
        <xdr:cNvSpPr/>
      </xdr:nvSpPr>
      <xdr:spPr>
        <a:xfrm>
          <a:off x="7506335" y="2381885"/>
          <a:ext cx="4683125" cy="2167890"/>
        </a:xfrm>
        <a:prstGeom prst="cloudCallou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1</a:t>
          </a:r>
          <a:r>
            <a:rPr lang="zh-CN" altLang="en-US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、请预估填写耗材需求，以便实验室了解库存量，为下一步采购做参考。</a:t>
          </a:r>
          <a:endParaRPr lang="en-US" altLang="zh-CN" sz="1400" b="1">
            <a:solidFill>
              <a:schemeClr val="accent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28575</xdr:colOff>
      <xdr:row>2</xdr:row>
      <xdr:rowOff>47625</xdr:rowOff>
    </xdr:from>
    <xdr:to>
      <xdr:col>3</xdr:col>
      <xdr:colOff>361949</xdr:colOff>
      <xdr:row>2</xdr:row>
      <xdr:rowOff>380999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66775" y="809625"/>
          <a:ext cx="332740" cy="332740"/>
        </a:xfrm>
        <a:prstGeom prst="rect">
          <a:avLst/>
        </a:prstGeom>
      </xdr:spPr>
    </xdr:pic>
    <xdr:clientData/>
  </xdr:twoCellAnchor>
  <xdr:twoCellAnchor>
    <xdr:from>
      <xdr:col>5</xdr:col>
      <xdr:colOff>1895475</xdr:colOff>
      <xdr:row>1</xdr:row>
      <xdr:rowOff>266700</xdr:rowOff>
    </xdr:from>
    <xdr:to>
      <xdr:col>6</xdr:col>
      <xdr:colOff>228600</xdr:colOff>
      <xdr:row>3</xdr:row>
      <xdr:rowOff>352425</xdr:rowOff>
    </xdr:to>
    <xdr:grpSp>
      <xdr:nvGrpSpPr>
        <xdr:cNvPr id="6" name="组合 5"/>
        <xdr:cNvGrpSpPr/>
      </xdr:nvGrpSpPr>
      <xdr:grpSpPr>
        <a:xfrm>
          <a:off x="5676900" y="647700"/>
          <a:ext cx="1009650" cy="847725"/>
          <a:chOff x="8925" y="1005"/>
          <a:chExt cx="1590" cy="1335"/>
        </a:xfrm>
      </xdr:grpSpPr>
      <xdr:pic>
        <xdr:nvPicPr>
          <xdr:cNvPr id="4" name="图片 3" descr="3b32313539333235393bb5e3bbf7">
            <a:hlinkClick xmlns:r="http://schemas.openxmlformats.org/officeDocument/2006/relationships" r:id="rId3"/>
          </xdr:cNvPr>
          <xdr:cNvPicPr>
            <a:picLocks noChangeAspect="1"/>
          </xdr:cNvPicPr>
        </xdr:nvPicPr>
        <xdr:blipFill>
          <a:blip r:embed="rId4">
            <a:extLs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8925" y="1005"/>
            <a:ext cx="1140" cy="1140"/>
          </a:xfrm>
          <a:prstGeom prst="rect">
            <a:avLst/>
          </a:prstGeom>
        </xdr:spPr>
      </xdr:pic>
      <xdr:sp>
        <xdr:nvSpPr>
          <xdr:cNvPr id="3" name="文本框 2"/>
          <xdr:cNvSpPr txBox="1"/>
        </xdr:nvSpPr>
        <xdr:spPr>
          <a:xfrm>
            <a:off x="9015" y="2010"/>
            <a:ext cx="1500" cy="3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p>
            <a:pPr algn="l"/>
            <a:r>
              <a:rPr lang="zh-CN" altLang="en-US" sz="1000" b="1"/>
              <a:t>回到首页</a:t>
            </a:r>
            <a:endParaRPr lang="zh-CN" altLang="en-US" sz="1000" b="1"/>
          </a:p>
        </xdr:txBody>
      </xdr:sp>
    </xdr:grpSp>
    <xdr:clientData/>
  </xdr:twoCellAnchor>
  <xdr:twoCellAnchor>
    <xdr:from>
      <xdr:col>7</xdr:col>
      <xdr:colOff>0</xdr:colOff>
      <xdr:row>6</xdr:row>
      <xdr:rowOff>0</xdr:rowOff>
    </xdr:from>
    <xdr:to>
      <xdr:col>14</xdr:col>
      <xdr:colOff>650240</xdr:colOff>
      <xdr:row>11</xdr:row>
      <xdr:rowOff>16510</xdr:rowOff>
    </xdr:to>
    <xdr:sp>
      <xdr:nvSpPr>
        <xdr:cNvPr id="5" name="思想气泡: 云 3"/>
        <xdr:cNvSpPr/>
      </xdr:nvSpPr>
      <xdr:spPr>
        <a:xfrm>
          <a:off x="6819900" y="2286000"/>
          <a:ext cx="5450840" cy="1921510"/>
        </a:xfrm>
        <a:prstGeom prst="cloudCallou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1</a:t>
          </a:r>
          <a:r>
            <a:rPr lang="zh-CN" altLang="en-US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、请预估填写试剂需求，以便实验室了解库存量，为下一步试剂采购做参考</a:t>
          </a:r>
          <a:endParaRPr lang="zh-CN" altLang="en-US" sz="1400" b="1">
            <a:solidFill>
              <a:schemeClr val="accent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l"/>
          <a:r>
            <a:rPr lang="en-US" altLang="zh-CN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2</a:t>
          </a:r>
          <a:r>
            <a:rPr lang="zh-CN" altLang="en-US" sz="1400" b="1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、试剂需求是实验风险评估的必然需要。</a:t>
          </a:r>
          <a:endParaRPr lang="en-US" altLang="zh-CN" sz="1400" b="1">
            <a:solidFill>
              <a:schemeClr val="accent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q&#25509;&#25910;&#30340;&#25991;&#20214;\&#37319;&#36141;&#35746;&#21333;&#31649;&#29702;&#31995;&#32479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航页面"/>
      <sheetName val="试剂申购"/>
      <sheetName val="易耗品申购"/>
      <sheetName val="废液估算"/>
      <sheetName val="实验准入"/>
      <sheetName val="采购查询"/>
      <sheetName val="应付统计"/>
      <sheetName val="采购月度统计"/>
      <sheetName val="帮助文档"/>
    </sheetNames>
    <sheetDataSet>
      <sheetData sheetId="0"/>
      <sheetData sheetId="1">
        <row r="6">
          <cell r="E6" t="str">
            <v>分析化学实验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黄色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5536C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showGridLines="0" tabSelected="1" zoomScale="85" zoomScaleNormal="85" workbookViewId="0">
      <selection activeCell="S48" sqref="S48"/>
    </sheetView>
  </sheetViews>
  <sheetFormatPr defaultColWidth="9" defaultRowHeight="13.5"/>
  <cols>
    <col min="1" max="1" width="17.25" customWidth="1"/>
  </cols>
  <sheetData>
    <row r="1" spans="1:1">
      <c r="A1" s="77"/>
    </row>
    <row r="18" spans="21:21">
      <c r="U18" s="78"/>
    </row>
    <row r="24" spans="20:20">
      <c r="T24" s="79"/>
    </row>
    <row r="26" spans="20:20">
      <c r="T26" s="78"/>
    </row>
    <row r="28" spans="20:20">
      <c r="T28" s="79"/>
    </row>
    <row r="31" spans="20:20">
      <c r="T31" s="78"/>
    </row>
    <row r="33" spans="20:20">
      <c r="T33" s="78"/>
    </row>
  </sheetData>
  <sheetProtection selectLockedCells="1" selectUnlockedCells="1"/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showGridLines="0" zoomScale="115" zoomScaleNormal="115" workbookViewId="0">
      <pane ySplit="5" topLeftCell="A6" activePane="bottomLeft" state="frozen"/>
      <selection/>
      <selection pane="bottomLeft" activeCell="N19" sqref="N19"/>
    </sheetView>
  </sheetViews>
  <sheetFormatPr defaultColWidth="9" defaultRowHeight="30" customHeight="1" outlineLevelCol="7"/>
  <cols>
    <col min="1" max="1" width="4.75" style="2" customWidth="1"/>
    <col min="2" max="2" width="1.5" style="2" customWidth="1"/>
    <col min="3" max="3" width="4.75" style="3" customWidth="1"/>
    <col min="4" max="4" width="5.5" style="3" customWidth="1"/>
    <col min="5" max="5" width="30.5833333333333" style="3" customWidth="1"/>
    <col min="6" max="6" width="26.7666666666667" style="67" customWidth="1"/>
    <col min="7" max="7" width="32.2083333333333" style="3" customWidth="1"/>
    <col min="8" max="8" width="13.375" style="3" customWidth="1"/>
    <col min="9" max="16384" width="9" style="2"/>
  </cols>
  <sheetData>
    <row r="1" s="1" customFormat="1" customHeight="1" spans="1:6">
      <c r="A1" s="68"/>
      <c r="B1" s="5"/>
      <c r="C1" s="6"/>
      <c r="D1" s="7"/>
      <c r="F1" s="69"/>
    </row>
    <row r="2" s="1" customFormat="1" customHeight="1" spans="1:8">
      <c r="A2" s="68"/>
      <c r="B2" s="8"/>
      <c r="C2" s="9"/>
      <c r="D2" s="9"/>
      <c r="E2" s="10"/>
      <c r="F2" s="68"/>
      <c r="G2" s="10"/>
      <c r="H2" s="10"/>
    </row>
    <row r="3" s="1" customFormat="1" customHeight="1" spans="1:8">
      <c r="A3" s="68"/>
      <c r="B3" s="8"/>
      <c r="C3" s="9"/>
      <c r="D3" s="9"/>
      <c r="E3" s="11" t="s">
        <v>0</v>
      </c>
      <c r="F3" s="68"/>
      <c r="G3" s="10"/>
      <c r="H3" s="10"/>
    </row>
    <row r="4" s="1" customFormat="1" ht="33" customHeight="1" spans="1:8">
      <c r="A4" s="68"/>
      <c r="B4" s="8"/>
      <c r="C4" s="9"/>
      <c r="D4" s="9"/>
      <c r="E4" s="13"/>
      <c r="F4" s="68"/>
      <c r="G4" s="70" t="s">
        <v>1</v>
      </c>
      <c r="H4" s="71" t="s">
        <v>2</v>
      </c>
    </row>
    <row r="5" s="65" customFormat="1" ht="38" customHeight="1" spans="1:8">
      <c r="A5" s="68"/>
      <c r="B5" s="72"/>
      <c r="C5" s="73"/>
      <c r="D5" s="74" t="s">
        <v>3</v>
      </c>
      <c r="E5" s="74" t="s">
        <v>4</v>
      </c>
      <c r="F5" s="74" t="s">
        <v>5</v>
      </c>
      <c r="G5" s="74" t="s">
        <v>6</v>
      </c>
      <c r="H5" s="74" t="s">
        <v>7</v>
      </c>
    </row>
    <row r="6" s="66" customFormat="1" ht="48" customHeight="1" spans="1:8">
      <c r="A6" s="68"/>
      <c r="B6" s="75"/>
      <c r="C6" s="76" t="s">
        <v>8</v>
      </c>
      <c r="D6" s="53">
        <v>1</v>
      </c>
      <c r="E6" s="53" t="s">
        <v>9</v>
      </c>
      <c r="F6" s="53" t="s">
        <v>10</v>
      </c>
      <c r="G6" s="53" t="s">
        <v>11</v>
      </c>
      <c r="H6" s="19"/>
    </row>
    <row r="7" customHeight="1" spans="1:8">
      <c r="A7" s="68"/>
      <c r="B7" s="18"/>
      <c r="C7" s="52"/>
      <c r="D7" s="53"/>
      <c r="E7" s="53"/>
      <c r="F7" s="53" t="s">
        <v>12</v>
      </c>
      <c r="G7" s="53" t="s">
        <v>13</v>
      </c>
      <c r="H7" s="19"/>
    </row>
    <row r="8" customHeight="1" spans="1:8">
      <c r="A8" s="68"/>
      <c r="B8" s="18"/>
      <c r="C8" s="16"/>
      <c r="D8" s="19"/>
      <c r="E8" s="19"/>
      <c r="F8" s="19"/>
      <c r="G8" s="19"/>
      <c r="H8" s="19"/>
    </row>
    <row r="9" customHeight="1" spans="1:8">
      <c r="A9" s="68"/>
      <c r="B9" s="18"/>
      <c r="C9" s="76" t="s">
        <v>8</v>
      </c>
      <c r="D9" s="53">
        <v>2</v>
      </c>
      <c r="E9" s="53" t="s">
        <v>14</v>
      </c>
      <c r="F9" s="53" t="s">
        <v>15</v>
      </c>
      <c r="G9" s="53" t="s">
        <v>16</v>
      </c>
      <c r="H9" s="19"/>
    </row>
    <row r="10" customHeight="1" spans="1:8">
      <c r="A10" s="68"/>
      <c r="B10" s="18"/>
      <c r="C10" s="52"/>
      <c r="D10" s="19"/>
      <c r="E10" s="19"/>
      <c r="F10" s="19"/>
      <c r="G10" s="19"/>
      <c r="H10" s="19"/>
    </row>
    <row r="11" customHeight="1" spans="1:8">
      <c r="A11" s="68"/>
      <c r="B11" s="18"/>
      <c r="C11" s="16"/>
      <c r="D11" s="19"/>
      <c r="E11" s="19"/>
      <c r="F11" s="19"/>
      <c r="G11" s="19"/>
      <c r="H11" s="19"/>
    </row>
    <row r="12" customHeight="1" spans="1:8">
      <c r="A12" s="68"/>
      <c r="B12" s="18"/>
      <c r="C12" s="16"/>
      <c r="D12" s="19"/>
      <c r="E12" s="19"/>
      <c r="F12" s="19"/>
      <c r="G12" s="19"/>
      <c r="H12" s="19"/>
    </row>
    <row r="13" customHeight="1" spans="1:8">
      <c r="A13" s="68"/>
      <c r="B13" s="18"/>
      <c r="C13" s="16"/>
      <c r="D13" s="19"/>
      <c r="E13" s="19"/>
      <c r="F13" s="19"/>
      <c r="G13" s="19"/>
      <c r="H13" s="19"/>
    </row>
    <row r="14" customHeight="1" spans="1:8">
      <c r="A14" s="68"/>
      <c r="B14" s="18"/>
      <c r="C14" s="16"/>
      <c r="D14" s="19"/>
      <c r="E14" s="19"/>
      <c r="F14" s="19"/>
      <c r="G14" s="19"/>
      <c r="H14" s="19"/>
    </row>
    <row r="15" customHeight="1" spans="1:8">
      <c r="A15" s="68"/>
      <c r="B15" s="18"/>
      <c r="C15" s="16"/>
      <c r="D15" s="19"/>
      <c r="E15" s="19"/>
      <c r="F15" s="19"/>
      <c r="G15" s="19"/>
      <c r="H15" s="19"/>
    </row>
    <row r="16" customHeight="1" spans="1:8">
      <c r="A16" s="68"/>
      <c r="B16" s="18"/>
      <c r="C16" s="16"/>
      <c r="D16" s="19"/>
      <c r="E16" s="19"/>
      <c r="F16" s="19"/>
      <c r="G16" s="19"/>
      <c r="H16" s="19"/>
    </row>
    <row r="17" customHeight="1" spans="1:8">
      <c r="A17" s="68"/>
      <c r="B17" s="18"/>
      <c r="C17" s="16"/>
      <c r="D17" s="19"/>
      <c r="E17" s="19"/>
      <c r="F17" s="19"/>
      <c r="G17" s="19"/>
      <c r="H17" s="19"/>
    </row>
    <row r="18" customHeight="1" spans="1:8">
      <c r="A18" s="68"/>
      <c r="C18" s="19"/>
      <c r="D18" s="19"/>
      <c r="E18" s="19"/>
      <c r="F18" s="19"/>
      <c r="G18" s="19"/>
      <c r="H18" s="19"/>
    </row>
    <row r="19" customHeight="1" spans="1:8">
      <c r="A19" s="68"/>
      <c r="C19" s="19"/>
      <c r="D19" s="19"/>
      <c r="E19" s="19"/>
      <c r="F19" s="19"/>
      <c r="G19" s="19"/>
      <c r="H19" s="19"/>
    </row>
    <row r="20" customHeight="1" spans="1:8">
      <c r="A20" s="68"/>
      <c r="C20" s="19"/>
      <c r="D20" s="19"/>
      <c r="E20" s="19"/>
      <c r="F20" s="19"/>
      <c r="G20" s="19"/>
      <c r="H20" s="19"/>
    </row>
    <row r="21" customHeight="1" spans="1:8">
      <c r="A21" s="68"/>
      <c r="C21" s="19"/>
      <c r="D21" s="19"/>
      <c r="E21" s="19"/>
      <c r="F21" s="19"/>
      <c r="G21" s="19"/>
      <c r="H21" s="19"/>
    </row>
    <row r="22" customHeight="1" spans="1:8">
      <c r="A22" s="68"/>
      <c r="C22" s="19"/>
      <c r="D22" s="19"/>
      <c r="E22" s="19"/>
      <c r="F22" s="19"/>
      <c r="G22" s="19"/>
      <c r="H22" s="19"/>
    </row>
    <row r="23" customHeight="1" spans="1:8">
      <c r="A23" s="68"/>
      <c r="C23" s="19"/>
      <c r="D23" s="19"/>
      <c r="E23" s="19"/>
      <c r="F23" s="19"/>
      <c r="G23" s="19"/>
      <c r="H23" s="19"/>
    </row>
    <row r="24" customHeight="1" spans="1:8">
      <c r="A24" s="68"/>
      <c r="C24" s="19"/>
      <c r="D24" s="19"/>
      <c r="E24" s="19"/>
      <c r="F24" s="19"/>
      <c r="G24" s="19"/>
      <c r="H24" s="19"/>
    </row>
    <row r="25" customHeight="1" spans="1:8">
      <c r="A25" s="68"/>
      <c r="C25" s="19"/>
      <c r="D25" s="19"/>
      <c r="E25" s="19"/>
      <c r="F25" s="19"/>
      <c r="G25" s="19"/>
      <c r="H25" s="19"/>
    </row>
    <row r="26" customHeight="1" spans="1:8">
      <c r="A26" s="68"/>
      <c r="C26" s="19"/>
      <c r="D26" s="19"/>
      <c r="E26" s="19"/>
      <c r="F26" s="19"/>
      <c r="G26" s="19"/>
      <c r="H26" s="19"/>
    </row>
    <row r="27" customHeight="1" spans="1:8">
      <c r="A27" s="68"/>
      <c r="C27" s="19"/>
      <c r="D27" s="19"/>
      <c r="E27" s="19"/>
      <c r="F27" s="19"/>
      <c r="G27" s="19"/>
      <c r="H27" s="19"/>
    </row>
    <row r="28" customHeight="1" spans="1:8">
      <c r="A28" s="68"/>
      <c r="C28" s="19"/>
      <c r="D28" s="19"/>
      <c r="E28" s="19"/>
      <c r="F28" s="19"/>
      <c r="G28" s="19"/>
      <c r="H28" s="19"/>
    </row>
    <row r="29" customHeight="1" spans="1:8">
      <c r="A29" s="68"/>
      <c r="C29" s="19"/>
      <c r="D29" s="19"/>
      <c r="E29" s="19"/>
      <c r="F29" s="19"/>
      <c r="G29" s="19"/>
      <c r="H29" s="19"/>
    </row>
    <row r="30" customHeight="1" spans="1:8">
      <c r="A30" s="68"/>
      <c r="C30" s="19"/>
      <c r="D30" s="19"/>
      <c r="E30" s="19"/>
      <c r="F30" s="19"/>
      <c r="G30" s="19"/>
      <c r="H30" s="19"/>
    </row>
    <row r="31" customHeight="1" spans="1:8">
      <c r="A31" s="68"/>
      <c r="C31" s="19"/>
      <c r="D31" s="19"/>
      <c r="E31" s="19"/>
      <c r="F31" s="19"/>
      <c r="G31" s="19"/>
      <c r="H31" s="19"/>
    </row>
    <row r="32" customHeight="1" spans="1:8">
      <c r="A32" s="68"/>
      <c r="C32" s="19"/>
      <c r="D32" s="19"/>
      <c r="E32" s="19"/>
      <c r="F32" s="19"/>
      <c r="G32" s="19"/>
      <c r="H32" s="19"/>
    </row>
    <row r="33" customHeight="1" spans="1:8">
      <c r="A33" s="68"/>
      <c r="C33" s="19"/>
      <c r="D33" s="19"/>
      <c r="E33" s="19"/>
      <c r="F33" s="19"/>
      <c r="G33" s="19"/>
      <c r="H33" s="19"/>
    </row>
    <row r="34" customHeight="1" spans="1:8">
      <c r="A34" s="68"/>
      <c r="C34" s="19"/>
      <c r="D34" s="19"/>
      <c r="E34" s="19"/>
      <c r="F34" s="19"/>
      <c r="G34" s="19"/>
      <c r="H34" s="19"/>
    </row>
    <row r="35" customHeight="1" spans="1:8">
      <c r="A35" s="68"/>
      <c r="C35" s="19"/>
      <c r="D35" s="19"/>
      <c r="E35" s="19"/>
      <c r="F35" s="19"/>
      <c r="G35" s="19"/>
      <c r="H35" s="19"/>
    </row>
    <row r="36" customHeight="1" spans="1:8">
      <c r="A36" s="68"/>
      <c r="C36" s="19"/>
      <c r="D36" s="19"/>
      <c r="E36" s="19"/>
      <c r="F36" s="19"/>
      <c r="G36" s="19"/>
      <c r="H36" s="19"/>
    </row>
    <row r="37" customHeight="1" spans="1:8">
      <c r="A37" s="68"/>
      <c r="C37" s="19"/>
      <c r="D37" s="19"/>
      <c r="E37" s="19"/>
      <c r="F37" s="19"/>
      <c r="G37" s="19"/>
      <c r="H37" s="19"/>
    </row>
    <row r="38" customHeight="1" spans="1:8">
      <c r="A38" s="68"/>
      <c r="C38" s="19"/>
      <c r="D38" s="19"/>
      <c r="E38" s="19"/>
      <c r="F38" s="19"/>
      <c r="G38" s="19"/>
      <c r="H38" s="19"/>
    </row>
    <row r="39" customHeight="1" spans="1:8">
      <c r="A39" s="68"/>
      <c r="C39" s="19"/>
      <c r="D39" s="19"/>
      <c r="E39" s="19"/>
      <c r="F39" s="19"/>
      <c r="G39" s="19"/>
      <c r="H39" s="19"/>
    </row>
    <row r="40" customHeight="1" spans="1:8">
      <c r="A40" s="19"/>
      <c r="C40" s="19"/>
      <c r="D40" s="19"/>
      <c r="E40" s="19"/>
      <c r="F40" s="19"/>
      <c r="G40" s="19"/>
      <c r="H40" s="19"/>
    </row>
    <row r="41" customHeight="1" spans="1:8">
      <c r="A41" s="19"/>
      <c r="C41" s="19"/>
      <c r="D41" s="19"/>
      <c r="E41" s="19"/>
      <c r="F41" s="19"/>
      <c r="G41" s="19"/>
      <c r="H41" s="19"/>
    </row>
    <row r="42" customHeight="1" spans="1:8">
      <c r="A42" s="19"/>
      <c r="C42" s="19"/>
      <c r="D42" s="19"/>
      <c r="E42" s="19"/>
      <c r="F42" s="19"/>
      <c r="G42" s="19"/>
      <c r="H42" s="19"/>
    </row>
    <row r="43" customHeight="1" spans="1:8">
      <c r="A43" s="68"/>
      <c r="C43" s="19"/>
      <c r="D43" s="19"/>
      <c r="E43" s="19"/>
      <c r="F43" s="19"/>
      <c r="G43" s="19"/>
      <c r="H43" s="19"/>
    </row>
    <row r="44" customHeight="1" spans="1:8">
      <c r="A44" s="68"/>
      <c r="C44" s="19"/>
      <c r="D44" s="19"/>
      <c r="E44" s="19"/>
      <c r="F44" s="19"/>
      <c r="G44" s="19"/>
      <c r="H44" s="19"/>
    </row>
    <row r="45" customHeight="1" spans="1:8">
      <c r="A45" s="68"/>
      <c r="C45" s="19"/>
      <c r="D45" s="19"/>
      <c r="E45" s="19"/>
      <c r="F45" s="19"/>
      <c r="G45" s="19"/>
      <c r="H45" s="19"/>
    </row>
    <row r="46" customHeight="1" spans="1:8">
      <c r="A46" s="68"/>
      <c r="C46" s="19"/>
      <c r="D46" s="19"/>
      <c r="E46" s="19"/>
      <c r="F46" s="19"/>
      <c r="G46" s="19"/>
      <c r="H46" s="19"/>
    </row>
    <row r="47" customHeight="1" spans="1:8">
      <c r="A47" s="68"/>
      <c r="C47" s="19"/>
      <c r="D47" s="19"/>
      <c r="E47" s="19"/>
      <c r="F47" s="19"/>
      <c r="G47" s="19"/>
      <c r="H47" s="19"/>
    </row>
    <row r="48" customHeight="1" spans="1:8">
      <c r="A48" s="68"/>
      <c r="C48" s="19"/>
      <c r="D48" s="19"/>
      <c r="E48" s="19"/>
      <c r="F48" s="19"/>
      <c r="G48" s="19"/>
      <c r="H48" s="19"/>
    </row>
    <row r="49" customHeight="1" spans="1:8">
      <c r="A49" s="68"/>
      <c r="C49" s="19"/>
      <c r="D49" s="19"/>
      <c r="E49" s="19"/>
      <c r="F49" s="19"/>
      <c r="G49" s="19"/>
      <c r="H49" s="19"/>
    </row>
    <row r="50" customHeight="1" spans="1:8">
      <c r="A50" s="68"/>
      <c r="C50" s="19"/>
      <c r="D50" s="19"/>
      <c r="E50" s="19"/>
      <c r="F50" s="19"/>
      <c r="G50" s="19"/>
      <c r="H50" s="19"/>
    </row>
    <row r="51" customHeight="1" spans="1:8">
      <c r="A51" s="68"/>
      <c r="C51" s="19"/>
      <c r="D51" s="19"/>
      <c r="E51" s="19"/>
      <c r="F51" s="19"/>
      <c r="G51" s="19"/>
      <c r="H51" s="19"/>
    </row>
    <row r="52" customHeight="1" spans="1:8">
      <c r="A52" s="68"/>
      <c r="C52" s="19"/>
      <c r="D52" s="19"/>
      <c r="E52" s="19"/>
      <c r="F52" s="19"/>
      <c r="G52" s="19"/>
      <c r="H52" s="19"/>
    </row>
    <row r="53" customHeight="1" spans="1:8">
      <c r="A53" s="68"/>
      <c r="C53" s="19"/>
      <c r="D53" s="19"/>
      <c r="E53" s="19"/>
      <c r="F53" s="19"/>
      <c r="G53" s="19"/>
      <c r="H53" s="19"/>
    </row>
    <row r="54" customHeight="1" spans="1:8">
      <c r="A54" s="68"/>
      <c r="C54" s="19"/>
      <c r="D54" s="19"/>
      <c r="E54" s="19"/>
      <c r="F54" s="19"/>
      <c r="G54" s="19"/>
      <c r="H54" s="19"/>
    </row>
    <row r="55" customHeight="1" spans="1:8">
      <c r="A55" s="68"/>
      <c r="C55" s="19"/>
      <c r="D55" s="19"/>
      <c r="E55" s="19"/>
      <c r="F55" s="19"/>
      <c r="G55" s="19"/>
      <c r="H55" s="19"/>
    </row>
    <row r="56" customHeight="1" spans="1:8">
      <c r="A56" s="68"/>
      <c r="C56" s="19"/>
      <c r="D56" s="19"/>
      <c r="E56" s="19"/>
      <c r="F56" s="19"/>
      <c r="G56" s="19"/>
      <c r="H56" s="19"/>
    </row>
    <row r="57" customHeight="1" spans="1:8">
      <c r="A57" s="68"/>
      <c r="C57" s="19"/>
      <c r="D57" s="19"/>
      <c r="E57" s="19"/>
      <c r="F57" s="19"/>
      <c r="G57" s="19"/>
      <c r="H57" s="19"/>
    </row>
    <row r="58" customHeight="1" spans="1:8">
      <c r="A58" s="68"/>
      <c r="C58" s="19"/>
      <c r="D58" s="19"/>
      <c r="E58" s="19"/>
      <c r="F58" s="19"/>
      <c r="G58" s="19"/>
      <c r="H58" s="19"/>
    </row>
    <row r="59" customHeight="1" spans="1:8">
      <c r="A59" s="68"/>
      <c r="C59" s="19"/>
      <c r="D59" s="19"/>
      <c r="E59" s="19"/>
      <c r="F59" s="19"/>
      <c r="G59" s="19"/>
      <c r="H59" s="19"/>
    </row>
    <row r="60" customHeight="1" spans="1:8">
      <c r="A60" s="68"/>
      <c r="C60" s="19"/>
      <c r="D60" s="19"/>
      <c r="E60" s="19"/>
      <c r="F60" s="19"/>
      <c r="G60" s="19"/>
      <c r="H60" s="19"/>
    </row>
    <row r="61" customHeight="1" spans="1:8">
      <c r="A61" s="68"/>
      <c r="C61" s="19"/>
      <c r="D61" s="19"/>
      <c r="E61" s="19"/>
      <c r="F61" s="19"/>
      <c r="G61" s="19"/>
      <c r="H61" s="19"/>
    </row>
    <row r="62" customHeight="1" spans="1:8">
      <c r="A62" s="68"/>
      <c r="C62" s="19"/>
      <c r="D62" s="19"/>
      <c r="E62" s="19"/>
      <c r="F62" s="19"/>
      <c r="G62" s="19"/>
      <c r="H62" s="19"/>
    </row>
    <row r="63" customHeight="1" spans="1:8">
      <c r="A63" s="68"/>
      <c r="C63" s="19"/>
      <c r="D63" s="19"/>
      <c r="E63" s="19"/>
      <c r="F63" s="19"/>
      <c r="G63" s="19"/>
      <c r="H63" s="19"/>
    </row>
    <row r="64" customHeight="1" spans="1:8">
      <c r="A64" s="68"/>
      <c r="C64" s="19"/>
      <c r="D64" s="19"/>
      <c r="E64" s="19"/>
      <c r="F64" s="19"/>
      <c r="G64" s="19"/>
      <c r="H64" s="19"/>
    </row>
    <row r="65" customHeight="1" spans="1:8">
      <c r="A65" s="68"/>
      <c r="C65" s="19"/>
      <c r="D65" s="19"/>
      <c r="E65" s="19"/>
      <c r="F65" s="19"/>
      <c r="G65" s="19"/>
      <c r="H65" s="19"/>
    </row>
    <row r="66" customHeight="1" spans="1:8">
      <c r="A66" s="68"/>
      <c r="C66" s="19"/>
      <c r="D66" s="19"/>
      <c r="E66" s="19"/>
      <c r="F66" s="19"/>
      <c r="G66" s="19"/>
      <c r="H66" s="19"/>
    </row>
    <row r="67" customHeight="1" spans="1:8">
      <c r="A67" s="68"/>
      <c r="C67" s="19"/>
      <c r="D67" s="19"/>
      <c r="E67" s="19"/>
      <c r="F67" s="19"/>
      <c r="G67" s="19"/>
      <c r="H67" s="19"/>
    </row>
    <row r="68" customHeight="1" spans="1:8">
      <c r="A68" s="68"/>
      <c r="C68" s="19"/>
      <c r="D68" s="19"/>
      <c r="E68" s="19"/>
      <c r="F68" s="19"/>
      <c r="G68" s="19"/>
      <c r="H68" s="19"/>
    </row>
    <row r="69" customHeight="1" spans="1:8">
      <c r="A69" s="68"/>
      <c r="C69" s="2"/>
      <c r="D69" s="19"/>
      <c r="E69" s="19"/>
      <c r="F69" s="19"/>
      <c r="G69" s="19"/>
      <c r="H69" s="19"/>
    </row>
    <row r="70" customHeight="1" spans="1:8">
      <c r="A70" s="68"/>
      <c r="C70" s="2"/>
      <c r="D70" s="19"/>
      <c r="E70" s="19"/>
      <c r="F70" s="19"/>
      <c r="G70" s="19"/>
      <c r="H70" s="19"/>
    </row>
    <row r="71" customHeight="1" spans="1:8">
      <c r="A71" s="68"/>
      <c r="C71" s="2"/>
      <c r="D71" s="19"/>
      <c r="E71" s="19"/>
      <c r="F71" s="19"/>
      <c r="G71" s="19"/>
      <c r="H71" s="19"/>
    </row>
    <row r="72" customHeight="1" spans="1:8">
      <c r="A72" s="68"/>
      <c r="C72" s="2"/>
      <c r="D72" s="19"/>
      <c r="E72" s="19"/>
      <c r="F72" s="19"/>
      <c r="G72" s="19"/>
      <c r="H72" s="19"/>
    </row>
    <row r="73" customHeight="1" spans="1:8">
      <c r="A73" s="68"/>
      <c r="C73" s="2"/>
      <c r="D73" s="19"/>
      <c r="E73" s="19"/>
      <c r="F73" s="19"/>
      <c r="G73" s="19"/>
      <c r="H73" s="19"/>
    </row>
    <row r="74" customHeight="1" spans="1:8">
      <c r="A74" s="68"/>
      <c r="C74" s="2"/>
      <c r="D74" s="19"/>
      <c r="E74" s="19"/>
      <c r="F74" s="19"/>
      <c r="G74" s="19"/>
      <c r="H74" s="19"/>
    </row>
    <row r="75" customHeight="1" spans="1:8">
      <c r="A75" s="68"/>
      <c r="C75" s="2"/>
      <c r="D75" s="19"/>
      <c r="E75" s="19"/>
      <c r="F75" s="19"/>
      <c r="G75" s="19"/>
      <c r="H75" s="19"/>
    </row>
    <row r="76" customHeight="1" spans="1:8">
      <c r="A76" s="68"/>
      <c r="C76" s="2"/>
      <c r="D76" s="19"/>
      <c r="E76" s="19"/>
      <c r="F76" s="19"/>
      <c r="G76" s="19"/>
      <c r="H76" s="19"/>
    </row>
    <row r="77" customHeight="1" spans="1:8">
      <c r="A77" s="68"/>
      <c r="C77" s="2"/>
      <c r="D77" s="19"/>
      <c r="E77" s="19"/>
      <c r="F77" s="19"/>
      <c r="G77" s="19"/>
      <c r="H77" s="19"/>
    </row>
    <row r="78" customHeight="1" spans="1:8">
      <c r="A78" s="68"/>
      <c r="C78" s="2"/>
      <c r="D78" s="19"/>
      <c r="E78" s="19"/>
      <c r="F78" s="19"/>
      <c r="G78" s="19"/>
      <c r="H78" s="19"/>
    </row>
    <row r="79" customHeight="1" spans="1:8">
      <c r="A79" s="68"/>
      <c r="C79" s="2"/>
      <c r="D79" s="19"/>
      <c r="E79" s="19"/>
      <c r="F79" s="19"/>
      <c r="G79" s="19"/>
      <c r="H79" s="19"/>
    </row>
    <row r="80" customHeight="1" spans="1:8">
      <c r="A80" s="68"/>
      <c r="C80" s="2"/>
      <c r="D80" s="19"/>
      <c r="E80" s="19"/>
      <c r="F80" s="19"/>
      <c r="G80" s="19"/>
      <c r="H80" s="19"/>
    </row>
    <row r="81" customHeight="1" spans="1:8">
      <c r="A81" s="68"/>
      <c r="C81" s="2"/>
      <c r="D81" s="19"/>
      <c r="E81" s="19"/>
      <c r="F81" s="19"/>
      <c r="G81" s="19"/>
      <c r="H81" s="19"/>
    </row>
    <row r="82" customHeight="1" spans="1:8">
      <c r="A82" s="68"/>
      <c r="C82" s="2"/>
      <c r="D82" s="19"/>
      <c r="E82" s="19"/>
      <c r="F82" s="19"/>
      <c r="G82" s="19"/>
      <c r="H82" s="19"/>
    </row>
    <row r="83" customHeight="1" spans="1:8">
      <c r="A83" s="68"/>
      <c r="C83" s="2"/>
      <c r="D83" s="19"/>
      <c r="E83" s="19"/>
      <c r="F83" s="19"/>
      <c r="G83" s="19"/>
      <c r="H83" s="19"/>
    </row>
    <row r="84" customHeight="1" spans="1:8">
      <c r="A84" s="68"/>
      <c r="C84" s="2"/>
      <c r="D84" s="19"/>
      <c r="E84" s="19"/>
      <c r="F84" s="19"/>
      <c r="G84" s="19"/>
      <c r="H84" s="19"/>
    </row>
    <row r="85" customHeight="1" spans="1:8">
      <c r="A85" s="68"/>
      <c r="C85" s="2"/>
      <c r="D85" s="19"/>
      <c r="E85" s="19"/>
      <c r="F85" s="19"/>
      <c r="G85" s="19"/>
      <c r="H85" s="19"/>
    </row>
    <row r="86" customHeight="1" spans="1:8">
      <c r="A86" s="68"/>
      <c r="C86" s="2"/>
      <c r="D86" s="19"/>
      <c r="E86" s="19"/>
      <c r="F86" s="19"/>
      <c r="G86" s="19"/>
      <c r="H86" s="19"/>
    </row>
    <row r="87" customHeight="1" spans="1:8">
      <c r="A87" s="68"/>
      <c r="C87" s="2"/>
      <c r="D87" s="19"/>
      <c r="E87" s="19"/>
      <c r="F87" s="19"/>
      <c r="G87" s="19"/>
      <c r="H87" s="19"/>
    </row>
    <row r="88" customHeight="1" spans="1:8">
      <c r="A88" s="68"/>
      <c r="C88" s="2"/>
      <c r="D88" s="19"/>
      <c r="E88" s="19"/>
      <c r="F88" s="19"/>
      <c r="G88" s="19"/>
      <c r="H88" s="19"/>
    </row>
    <row r="89" customHeight="1" spans="1:8">
      <c r="A89" s="68"/>
      <c r="C89" s="2"/>
      <c r="D89" s="19"/>
      <c r="E89" s="19"/>
      <c r="F89" s="19"/>
      <c r="G89" s="19"/>
      <c r="H89" s="19"/>
    </row>
    <row r="90" customHeight="1" spans="1:8">
      <c r="A90" s="68"/>
      <c r="C90" s="2"/>
      <c r="D90" s="19"/>
      <c r="E90" s="19"/>
      <c r="F90" s="19"/>
      <c r="G90" s="19"/>
      <c r="H90" s="19"/>
    </row>
    <row r="91" customHeight="1" spans="1:8">
      <c r="A91" s="68"/>
      <c r="C91" s="2"/>
      <c r="D91" s="19"/>
      <c r="E91" s="19"/>
      <c r="F91" s="19"/>
      <c r="G91" s="19"/>
      <c r="H91" s="19"/>
    </row>
    <row r="92" customHeight="1" spans="1:8">
      <c r="A92" s="68"/>
      <c r="C92" s="2"/>
      <c r="D92" s="19"/>
      <c r="E92" s="19"/>
      <c r="F92" s="19"/>
      <c r="G92" s="19"/>
      <c r="H92" s="19"/>
    </row>
    <row r="93" customHeight="1" spans="1:8">
      <c r="A93" s="68"/>
      <c r="C93" s="2"/>
      <c r="D93" s="19"/>
      <c r="E93" s="19"/>
      <c r="F93" s="19"/>
      <c r="G93" s="19"/>
      <c r="H93" s="19"/>
    </row>
    <row r="94" customHeight="1" spans="1:8">
      <c r="A94" s="18"/>
      <c r="C94" s="2"/>
      <c r="D94" s="19"/>
      <c r="E94" s="19"/>
      <c r="F94" s="19"/>
      <c r="G94" s="19"/>
      <c r="H94" s="19"/>
    </row>
    <row r="95" customHeight="1" spans="1:8">
      <c r="A95" s="18"/>
      <c r="D95" s="19"/>
      <c r="E95" s="19"/>
      <c r="F95" s="19"/>
      <c r="G95" s="19"/>
      <c r="H95" s="19"/>
    </row>
    <row r="96" customHeight="1" spans="1:8">
      <c r="A96" s="18"/>
      <c r="D96" s="19"/>
      <c r="E96" s="19"/>
      <c r="F96" s="19"/>
      <c r="G96" s="19"/>
      <c r="H96" s="19"/>
    </row>
    <row r="97" customHeight="1" spans="1:8">
      <c r="A97" s="18"/>
      <c r="D97" s="19"/>
      <c r="E97" s="19"/>
      <c r="F97" s="19"/>
      <c r="G97" s="19"/>
      <c r="H97" s="19"/>
    </row>
    <row r="98" customHeight="1" spans="1:8">
      <c r="A98" s="18"/>
      <c r="D98" s="19"/>
      <c r="E98" s="19"/>
      <c r="F98" s="19"/>
      <c r="G98" s="19"/>
      <c r="H98" s="19"/>
    </row>
    <row r="99" customHeight="1" spans="1:8">
      <c r="A99" s="18"/>
      <c r="D99" s="19"/>
      <c r="E99" s="19"/>
      <c r="F99" s="19"/>
      <c r="G99" s="19"/>
      <c r="H99" s="19"/>
    </row>
    <row r="100" customHeight="1" spans="1:1">
      <c r="A100" s="18"/>
    </row>
  </sheetData>
  <conditionalFormatting sqref="E10:H10">
    <cfRule type="expression" dxfId="0" priority="13">
      <formula>MOD(ROW(),2)</formula>
    </cfRule>
    <cfRule type="expression" dxfId="1" priority="14">
      <formula>MOD(ROW(),2)</formula>
    </cfRule>
    <cfRule type="expression" priority="15" stopIfTrue="1">
      <formula>MOD(ROW(),2)</formula>
    </cfRule>
  </conditionalFormatting>
  <conditionalFormatting sqref="A40:A42">
    <cfRule type="expression" dxfId="0" priority="1">
      <formula>MOD(ROW(),2)</formula>
    </cfRule>
    <cfRule type="expression" dxfId="1" priority="2">
      <formula>MOD(ROW(),2)</formula>
    </cfRule>
    <cfRule type="expression" priority="3" stopIfTrue="1">
      <formula>MOD(ROW(),2)</formula>
    </cfRule>
  </conditionalFormatting>
  <conditionalFormatting sqref="C18:C68">
    <cfRule type="expression" dxfId="0" priority="4">
      <formula>MOD(ROW(),2)</formula>
    </cfRule>
    <cfRule type="expression" dxfId="1" priority="5">
      <formula>MOD(ROW(),2)</formula>
    </cfRule>
    <cfRule type="expression" priority="6" stopIfTrue="1">
      <formula>MOD(ROW(),2)</formula>
    </cfRule>
  </conditionalFormatting>
  <conditionalFormatting sqref="D7:D10">
    <cfRule type="expression" dxfId="0" priority="10">
      <formula>MOD(ROW(),2)</formula>
    </cfRule>
    <cfRule type="expression" dxfId="1" priority="11">
      <formula>MOD(ROW(),2)</formula>
    </cfRule>
    <cfRule type="expression" priority="12" stopIfTrue="1">
      <formula>MOD(ROW(),2)</formula>
    </cfRule>
  </conditionalFormatting>
  <conditionalFormatting sqref="D11:D99">
    <cfRule type="expression" dxfId="0" priority="7">
      <formula>MOD(ROW(),2)</formula>
    </cfRule>
    <cfRule type="expression" dxfId="1" priority="8">
      <formula>MOD(ROW(),2)</formula>
    </cfRule>
    <cfRule type="expression" priority="9" stopIfTrue="1">
      <formula>MOD(ROW(),2)</formula>
    </cfRule>
  </conditionalFormatting>
  <conditionalFormatting sqref="D6:G6 H6:H7 E7:G7 E11:H99">
    <cfRule type="expression" dxfId="0" priority="19">
      <formula>MOD(ROW(),2)</formula>
    </cfRule>
    <cfRule type="expression" dxfId="1" priority="20">
      <formula>MOD(ROW(),2)</formula>
    </cfRule>
    <cfRule type="expression" priority="21" stopIfTrue="1">
      <formula>MOD(ROW(),2)</formula>
    </cfRule>
  </conditionalFormatting>
  <conditionalFormatting sqref="E8:H9">
    <cfRule type="expression" dxfId="0" priority="16">
      <formula>MOD(ROW(),2)</formula>
    </cfRule>
    <cfRule type="expression" dxfId="1" priority="17">
      <formula>MOD(ROW(),2)</formula>
    </cfRule>
    <cfRule type="expression" priority="18" stopIfTrue="1">
      <formula>MOD(ROW(),2)</formula>
    </cfRule>
  </conditionalFormatting>
  <dataValidations count="1">
    <dataValidation allowBlank="1" showInputMessage="1" showErrorMessage="1" sqref="D5:D7 D8:D99 H5:H7 E5:G7"/>
  </dataValidations>
  <pageMargins left="0.699305555555556" right="0.699305555555556" top="0.75" bottom="0.75" header="0.3" footer="0.3"/>
  <pageSetup paperSize="9" scale="50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workbookViewId="0">
      <pane ySplit="5" topLeftCell="A6" activePane="bottomLeft" state="frozen"/>
      <selection/>
      <selection pane="bottomLeft" activeCell="AA22" sqref="AA22"/>
    </sheetView>
  </sheetViews>
  <sheetFormatPr defaultColWidth="9" defaultRowHeight="21.95" customHeight="1"/>
  <cols>
    <col min="1" max="1" width="4.75" style="2" customWidth="1"/>
    <col min="2" max="2" width="1.5" style="2" customWidth="1"/>
    <col min="3" max="3" width="4.75" style="3" customWidth="1"/>
    <col min="4" max="4" width="5.5" style="3" customWidth="1"/>
    <col min="5" max="5" width="16.5" style="3" customWidth="1"/>
    <col min="6" max="6" width="33.25" style="42" customWidth="1"/>
    <col min="7" max="7" width="11.25" style="3" customWidth="1"/>
    <col min="8" max="8" width="9.375" style="3" customWidth="1"/>
    <col min="9" max="9" width="9.625" style="3" customWidth="1"/>
    <col min="10" max="10" width="9.125" style="43" customWidth="1"/>
    <col min="11" max="11" width="10.125" style="22" customWidth="1"/>
    <col min="12" max="12" width="11.5" style="22" customWidth="1"/>
    <col min="13" max="13" width="10.75" style="3" customWidth="1"/>
    <col min="14" max="16384" width="9" style="2"/>
  </cols>
  <sheetData>
    <row r="1" s="1" customFormat="1" ht="30" customHeight="1" spans="1:13">
      <c r="A1" s="5"/>
      <c r="B1" s="5"/>
      <c r="C1" s="6"/>
      <c r="D1" s="7"/>
      <c r="E1" s="7"/>
      <c r="F1" s="44"/>
      <c r="J1" s="56"/>
      <c r="K1" s="24"/>
      <c r="L1" s="24"/>
      <c r="M1" s="6"/>
    </row>
    <row r="2" s="1" customFormat="1" ht="30" customHeight="1" spans="1:13">
      <c r="A2" s="5"/>
      <c r="B2" s="8"/>
      <c r="C2" s="9"/>
      <c r="D2" s="9"/>
      <c r="E2" s="9"/>
      <c r="F2" s="45"/>
      <c r="G2" s="10"/>
      <c r="H2" s="10"/>
      <c r="I2" s="10"/>
      <c r="J2" s="57"/>
      <c r="K2" s="58"/>
      <c r="L2" s="58"/>
      <c r="M2" s="27"/>
    </row>
    <row r="3" s="1" customFormat="1" ht="30" customHeight="1" spans="1:13">
      <c r="A3" s="5"/>
      <c r="B3" s="8"/>
      <c r="C3" s="9"/>
      <c r="D3" s="9"/>
      <c r="E3" s="46" t="s">
        <v>17</v>
      </c>
      <c r="F3" s="45"/>
      <c r="G3" s="47" t="s">
        <v>18</v>
      </c>
      <c r="H3" s="47" t="s">
        <v>19</v>
      </c>
      <c r="I3" s="47" t="s">
        <v>20</v>
      </c>
      <c r="J3" s="47" t="s">
        <v>21</v>
      </c>
      <c r="K3" s="59" t="s">
        <v>22</v>
      </c>
      <c r="L3" s="59" t="s">
        <v>23</v>
      </c>
      <c r="M3" s="25"/>
    </row>
    <row r="4" s="1" customFormat="1" ht="30" customHeight="1" spans="1:13">
      <c r="A4" s="5"/>
      <c r="B4" s="8"/>
      <c r="C4" s="9"/>
      <c r="D4" s="9"/>
      <c r="E4" s="9"/>
      <c r="F4" s="48"/>
      <c r="G4" s="14">
        <f t="shared" ref="G4:K4" si="0">SUM(G6:G16)</f>
        <v>0</v>
      </c>
      <c r="H4" s="14">
        <f t="shared" si="0"/>
        <v>0</v>
      </c>
      <c r="I4" s="14">
        <f t="shared" si="0"/>
        <v>0.5</v>
      </c>
      <c r="J4" s="14">
        <f t="shared" si="0"/>
        <v>0</v>
      </c>
      <c r="K4" s="60">
        <f t="shared" si="0"/>
        <v>0</v>
      </c>
      <c r="L4" s="60">
        <f>SUM(G4:K4)</f>
        <v>0.5</v>
      </c>
      <c r="M4" s="25"/>
    </row>
    <row r="5" s="1" customFormat="1" ht="30" customHeight="1" spans="1:13">
      <c r="A5" s="5"/>
      <c r="B5" s="15"/>
      <c r="C5" s="16"/>
      <c r="D5" s="17" t="s">
        <v>3</v>
      </c>
      <c r="E5" s="17" t="s">
        <v>24</v>
      </c>
      <c r="F5" s="49" t="s">
        <v>25</v>
      </c>
      <c r="G5" s="50" t="s">
        <v>26</v>
      </c>
      <c r="H5" s="50" t="s">
        <v>27</v>
      </c>
      <c r="I5" s="50" t="s">
        <v>28</v>
      </c>
      <c r="J5" s="61" t="s">
        <v>29</v>
      </c>
      <c r="K5" s="62" t="s">
        <v>30</v>
      </c>
      <c r="L5" s="30" t="s">
        <v>31</v>
      </c>
      <c r="M5" s="17" t="s">
        <v>32</v>
      </c>
    </row>
    <row r="6" ht="30" customHeight="1" spans="2:13">
      <c r="B6" s="51"/>
      <c r="C6" s="52" t="s">
        <v>8</v>
      </c>
      <c r="D6" s="53">
        <f t="shared" ref="D6:D16" si="1">ROW()-5</f>
        <v>1</v>
      </c>
      <c r="E6" s="53" t="s">
        <v>9</v>
      </c>
      <c r="F6" s="54" t="s">
        <v>33</v>
      </c>
      <c r="G6" s="53">
        <v>0</v>
      </c>
      <c r="H6" s="53">
        <v>0</v>
      </c>
      <c r="I6" s="53">
        <v>0.5</v>
      </c>
      <c r="J6" s="63">
        <v>0</v>
      </c>
      <c r="K6" s="63">
        <v>0</v>
      </c>
      <c r="L6" s="63">
        <f>G6+H6+I6+J6+K6</f>
        <v>0.5</v>
      </c>
      <c r="M6" s="16" t="s">
        <v>34</v>
      </c>
    </row>
    <row r="7" ht="30" customHeight="1" spans="2:13">
      <c r="B7" s="18"/>
      <c r="C7" s="16"/>
      <c r="D7" s="19">
        <f t="shared" si="1"/>
        <v>2</v>
      </c>
      <c r="E7" s="19"/>
      <c r="F7" s="55"/>
      <c r="G7" s="19"/>
      <c r="H7" s="19"/>
      <c r="I7" s="19"/>
      <c r="J7" s="64"/>
      <c r="K7" s="41"/>
      <c r="L7" s="41">
        <f t="shared" ref="L7:L27" si="2">G7+H7+I7+J7+K7</f>
        <v>0</v>
      </c>
      <c r="M7" s="19"/>
    </row>
    <row r="8" ht="30" customHeight="1" spans="2:13">
      <c r="B8" s="18"/>
      <c r="C8" s="16"/>
      <c r="D8" s="19">
        <f t="shared" si="1"/>
        <v>3</v>
      </c>
      <c r="E8" s="19"/>
      <c r="F8" s="55"/>
      <c r="G8" s="19"/>
      <c r="H8" s="19"/>
      <c r="I8" s="19"/>
      <c r="J8" s="64"/>
      <c r="K8" s="41"/>
      <c r="L8" s="41">
        <f t="shared" si="2"/>
        <v>0</v>
      </c>
      <c r="M8" s="16"/>
    </row>
    <row r="9" ht="30" customHeight="1" spans="2:13">
      <c r="B9" s="18"/>
      <c r="C9" s="16"/>
      <c r="D9" s="19">
        <f t="shared" si="1"/>
        <v>4</v>
      </c>
      <c r="E9" s="19"/>
      <c r="F9" s="55"/>
      <c r="G9" s="19"/>
      <c r="H9" s="19"/>
      <c r="I9" s="19"/>
      <c r="J9" s="64"/>
      <c r="K9" s="41"/>
      <c r="L9" s="41">
        <f t="shared" si="2"/>
        <v>0</v>
      </c>
      <c r="M9" s="19"/>
    </row>
    <row r="10" ht="30" customHeight="1" spans="2:13">
      <c r="B10" s="18"/>
      <c r="C10" s="16"/>
      <c r="D10" s="19">
        <f t="shared" si="1"/>
        <v>5</v>
      </c>
      <c r="E10" s="19"/>
      <c r="F10" s="55"/>
      <c r="G10" s="19"/>
      <c r="H10" s="19"/>
      <c r="I10" s="19"/>
      <c r="J10" s="64"/>
      <c r="K10" s="41"/>
      <c r="L10" s="41">
        <f t="shared" si="2"/>
        <v>0</v>
      </c>
      <c r="M10" s="16"/>
    </row>
    <row r="11" ht="30" customHeight="1" spans="2:13">
      <c r="B11" s="18"/>
      <c r="C11" s="16"/>
      <c r="D11" s="19">
        <f t="shared" si="1"/>
        <v>6</v>
      </c>
      <c r="E11" s="19"/>
      <c r="F11" s="55"/>
      <c r="G11" s="19"/>
      <c r="H11" s="19"/>
      <c r="I11" s="19"/>
      <c r="J11" s="64"/>
      <c r="K11" s="41"/>
      <c r="L11" s="41">
        <f t="shared" si="2"/>
        <v>0</v>
      </c>
      <c r="M11" s="19"/>
    </row>
    <row r="12" ht="30" customHeight="1" spans="2:13">
      <c r="B12" s="18"/>
      <c r="C12" s="16"/>
      <c r="D12" s="19">
        <f t="shared" si="1"/>
        <v>7</v>
      </c>
      <c r="E12" s="19"/>
      <c r="F12" s="55"/>
      <c r="G12" s="19"/>
      <c r="H12" s="19"/>
      <c r="I12" s="19"/>
      <c r="J12" s="64"/>
      <c r="K12" s="41"/>
      <c r="L12" s="41">
        <f t="shared" si="2"/>
        <v>0</v>
      </c>
      <c r="M12" s="16"/>
    </row>
    <row r="13" ht="30" customHeight="1" spans="2:13">
      <c r="B13" s="18"/>
      <c r="C13" s="16"/>
      <c r="D13" s="19">
        <f t="shared" si="1"/>
        <v>8</v>
      </c>
      <c r="E13" s="19"/>
      <c r="F13" s="55"/>
      <c r="G13" s="19"/>
      <c r="H13" s="19"/>
      <c r="I13" s="19"/>
      <c r="J13" s="64"/>
      <c r="K13" s="41"/>
      <c r="L13" s="41">
        <f t="shared" si="2"/>
        <v>0</v>
      </c>
      <c r="M13" s="19"/>
    </row>
    <row r="14" ht="30" customHeight="1" spans="2:13">
      <c r="B14" s="18"/>
      <c r="C14" s="16"/>
      <c r="D14" s="19">
        <f t="shared" si="1"/>
        <v>9</v>
      </c>
      <c r="E14" s="19"/>
      <c r="F14" s="55"/>
      <c r="G14" s="19"/>
      <c r="H14" s="19"/>
      <c r="I14" s="19"/>
      <c r="J14" s="64"/>
      <c r="K14" s="41"/>
      <c r="L14" s="41">
        <f t="shared" si="2"/>
        <v>0</v>
      </c>
      <c r="M14" s="16"/>
    </row>
    <row r="15" ht="30" customHeight="1" spans="2:13">
      <c r="B15" s="18"/>
      <c r="C15" s="16"/>
      <c r="D15" s="19">
        <f t="shared" si="1"/>
        <v>10</v>
      </c>
      <c r="E15" s="19"/>
      <c r="F15" s="55"/>
      <c r="G15" s="19"/>
      <c r="H15" s="19"/>
      <c r="I15" s="19"/>
      <c r="J15" s="64"/>
      <c r="K15" s="41"/>
      <c r="L15" s="41">
        <f t="shared" si="2"/>
        <v>0</v>
      </c>
      <c r="M15" s="19"/>
    </row>
    <row r="16" ht="30" customHeight="1" spans="2:13">
      <c r="B16" s="18"/>
      <c r="C16" s="16"/>
      <c r="D16" s="19">
        <f t="shared" si="1"/>
        <v>11</v>
      </c>
      <c r="E16" s="19"/>
      <c r="F16" s="55"/>
      <c r="G16" s="19"/>
      <c r="H16" s="19"/>
      <c r="I16" s="19"/>
      <c r="J16" s="64"/>
      <c r="K16" s="41"/>
      <c r="L16" s="41">
        <f t="shared" si="2"/>
        <v>0</v>
      </c>
      <c r="M16" s="16"/>
    </row>
  </sheetData>
  <conditionalFormatting sqref="D6:E6">
    <cfRule type="expression" dxfId="0" priority="86">
      <formula>MOD(ROW(),2)</formula>
    </cfRule>
    <cfRule type="expression" dxfId="1" priority="87">
      <formula>MOD(ROW(),2)</formula>
    </cfRule>
    <cfRule type="expression" priority="88" stopIfTrue="1">
      <formula>MOD(ROW(),2)</formula>
    </cfRule>
  </conditionalFormatting>
  <conditionalFormatting sqref="M7">
    <cfRule type="expression" dxfId="2" priority="1">
      <formula>IF(#REF!&gt;0,IF(#REF!&lt;=$J7,1,0),0)</formula>
    </cfRule>
    <cfRule type="expression" dxfId="0" priority="2">
      <formula>MOD(ROW(),2)</formula>
    </cfRule>
    <cfRule type="expression" dxfId="1" priority="3">
      <formula>MOD(ROW(),2)</formula>
    </cfRule>
    <cfRule type="expression" priority="4" stopIfTrue="1">
      <formula>MOD(ROW(),2)</formula>
    </cfRule>
  </conditionalFormatting>
  <conditionalFormatting sqref="M9">
    <cfRule type="expression" dxfId="2" priority="17">
      <formula>IF(#REF!&gt;0,IF(#REF!&lt;=$J9,1,0),0)</formula>
    </cfRule>
    <cfRule type="expression" dxfId="0" priority="18">
      <formula>MOD(ROW(),2)</formula>
    </cfRule>
    <cfRule type="expression" dxfId="1" priority="19">
      <formula>MOD(ROW(),2)</formula>
    </cfRule>
    <cfRule type="expression" priority="20" stopIfTrue="1">
      <formula>MOD(ROW(),2)</formula>
    </cfRule>
  </conditionalFormatting>
  <conditionalFormatting sqref="M11">
    <cfRule type="expression" dxfId="2" priority="13">
      <formula>IF(#REF!&gt;0,IF(#REF!&lt;=$J11,1,0),0)</formula>
    </cfRule>
    <cfRule type="expression" dxfId="0" priority="14">
      <formula>MOD(ROW(),2)</formula>
    </cfRule>
    <cfRule type="expression" dxfId="1" priority="15">
      <formula>MOD(ROW(),2)</formula>
    </cfRule>
    <cfRule type="expression" priority="16" stopIfTrue="1">
      <formula>MOD(ROW(),2)</formula>
    </cfRule>
  </conditionalFormatting>
  <conditionalFormatting sqref="G12">
    <cfRule type="expression" dxfId="0" priority="92">
      <formula>MOD(ROW(),2)</formula>
    </cfRule>
    <cfRule type="expression" dxfId="1" priority="93">
      <formula>MOD(ROW(),2)</formula>
    </cfRule>
    <cfRule type="expression" priority="94" stopIfTrue="1">
      <formula>MOD(ROW(),2)</formula>
    </cfRule>
  </conditionalFormatting>
  <conditionalFormatting sqref="M13">
    <cfRule type="expression" dxfId="2" priority="9">
      <formula>IF(#REF!&gt;0,IF(#REF!&lt;=$J13,1,0),0)</formula>
    </cfRule>
    <cfRule type="expression" dxfId="0" priority="10">
      <formula>MOD(ROW(),2)</formula>
    </cfRule>
    <cfRule type="expression" dxfId="1" priority="11">
      <formula>MOD(ROW(),2)</formula>
    </cfRule>
    <cfRule type="expression" priority="12" stopIfTrue="1">
      <formula>MOD(ROW(),2)</formula>
    </cfRule>
  </conditionalFormatting>
  <conditionalFormatting sqref="G15">
    <cfRule type="expression" dxfId="0" priority="77">
      <formula>MOD(ROW(),2)</formula>
    </cfRule>
    <cfRule type="expression" dxfId="1" priority="78">
      <formula>MOD(ROW(),2)</formula>
    </cfRule>
    <cfRule type="expression" priority="79" stopIfTrue="1">
      <formula>MOD(ROW(),2)</formula>
    </cfRule>
  </conditionalFormatting>
  <conditionalFormatting sqref="M15">
    <cfRule type="expression" dxfId="2" priority="5">
      <formula>IF(#REF!&gt;0,IF(#REF!&lt;=$J15,1,0),0)</formula>
    </cfRule>
    <cfRule type="expression" dxfId="0" priority="6">
      <formula>MOD(ROW(),2)</formula>
    </cfRule>
    <cfRule type="expression" dxfId="1" priority="7">
      <formula>MOD(ROW(),2)</formula>
    </cfRule>
    <cfRule type="expression" priority="8" stopIfTrue="1">
      <formula>MOD(ROW(),2)</formula>
    </cfRule>
  </conditionalFormatting>
  <conditionalFormatting sqref="G8:G11">
    <cfRule type="expression" dxfId="0" priority="95">
      <formula>MOD(ROW(),2)</formula>
    </cfRule>
    <cfRule type="expression" dxfId="1" priority="96">
      <formula>MOD(ROW(),2)</formula>
    </cfRule>
    <cfRule type="expression" priority="97" stopIfTrue="1">
      <formula>MOD(ROW(),2)</formula>
    </cfRule>
  </conditionalFormatting>
  <conditionalFormatting sqref="G13:G16">
    <cfRule type="expression" dxfId="0" priority="110">
      <formula>MOD(ROW(),2)</formula>
    </cfRule>
    <cfRule type="expression" dxfId="1" priority="111">
      <formula>MOD(ROW(),2)</formula>
    </cfRule>
    <cfRule type="expression" priority="112" stopIfTrue="1">
      <formula>MOD(ROW(),2)</formula>
    </cfRule>
  </conditionalFormatting>
  <conditionalFormatting sqref="H6:H16">
    <cfRule type="expression" dxfId="0" priority="44">
      <formula>MOD(ROW(),2)</formula>
    </cfRule>
    <cfRule type="expression" dxfId="1" priority="45">
      <formula>MOD(ROW(),2)</formula>
    </cfRule>
    <cfRule type="expression" priority="46" stopIfTrue="1">
      <formula>MOD(ROW(),2)</formula>
    </cfRule>
  </conditionalFormatting>
  <conditionalFormatting sqref="D6:L16">
    <cfRule type="expression" dxfId="2" priority="40">
      <formula>IF(#REF!&gt;0,IF(#REF!&lt;=$J6,1,0),0)</formula>
    </cfRule>
  </conditionalFormatting>
  <conditionalFormatting sqref="F6:G16 I6:L16">
    <cfRule type="expression" dxfId="0" priority="107">
      <formula>MOD(ROW(),2)</formula>
    </cfRule>
    <cfRule type="expression" dxfId="1" priority="108">
      <formula>MOD(ROW(),2)</formula>
    </cfRule>
    <cfRule type="expression" priority="109" stopIfTrue="1">
      <formula>MOD(ROW(),2)</formula>
    </cfRule>
  </conditionalFormatting>
  <conditionalFormatting sqref="D7:E16">
    <cfRule type="expression" dxfId="0" priority="83">
      <formula>MOD(ROW(),2)</formula>
    </cfRule>
    <cfRule type="expression" dxfId="1" priority="84">
      <formula>MOD(ROW(),2)</formula>
    </cfRule>
    <cfRule type="expression" priority="85" stopIfTrue="1">
      <formula>MOD(ROW(),2)</formula>
    </cfRule>
  </conditionalFormatting>
  <dataValidations count="1">
    <dataValidation allowBlank="1" showInputMessage="1" showErrorMessage="1" sqref="D5:D16 E5:E16"/>
  </dataValidations>
  <pageMargins left="0.699305555555556" right="0.699305555555556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A8" sqref="AA8"/>
    </sheetView>
  </sheetViews>
  <sheetFormatPr defaultColWidth="9" defaultRowHeight="21.95" customHeight="1" outlineLevelCol="7"/>
  <cols>
    <col min="1" max="1" width="4.75" style="2" customWidth="1"/>
    <col min="2" max="2" width="1.5" style="2" customWidth="1"/>
    <col min="3" max="3" width="4.75" style="3" customWidth="1"/>
    <col min="4" max="4" width="5.5" style="22" customWidth="1"/>
    <col min="5" max="5" width="25.625" style="22" customWidth="1"/>
    <col min="6" max="6" width="23" style="3" customWidth="1"/>
    <col min="7" max="7" width="16.375" style="3" customWidth="1"/>
    <col min="8" max="8" width="14.75" style="3" customWidth="1"/>
    <col min="9" max="16384" width="9" style="2"/>
  </cols>
  <sheetData>
    <row r="1" s="1" customFormat="1" ht="30" customHeight="1" spans="1:8">
      <c r="A1" s="5"/>
      <c r="B1" s="5"/>
      <c r="C1" s="6"/>
      <c r="D1" s="23"/>
      <c r="E1" s="24"/>
      <c r="H1" s="6"/>
    </row>
    <row r="2" s="1" customFormat="1" ht="30" customHeight="1" spans="1:8">
      <c r="A2" s="5"/>
      <c r="B2" s="8"/>
      <c r="C2" s="25"/>
      <c r="D2" s="26"/>
      <c r="E2" s="26"/>
      <c r="F2" s="25"/>
      <c r="G2" s="25"/>
      <c r="H2" s="27"/>
    </row>
    <row r="3" s="1" customFormat="1" ht="30" customHeight="1" spans="1:8">
      <c r="A3" s="5"/>
      <c r="B3" s="8"/>
      <c r="C3" s="25"/>
      <c r="D3" s="26"/>
      <c r="E3" s="28" t="s">
        <v>35</v>
      </c>
      <c r="F3" s="12"/>
      <c r="G3" s="12"/>
      <c r="H3" s="12"/>
    </row>
    <row r="4" s="1" customFormat="1" ht="30" customHeight="1" spans="1:8">
      <c r="A4" s="5"/>
      <c r="B4" s="8"/>
      <c r="C4" s="25"/>
      <c r="D4" s="26"/>
      <c r="E4" s="26"/>
      <c r="F4" s="29" t="s">
        <v>36</v>
      </c>
      <c r="G4" s="14"/>
      <c r="H4" s="12"/>
    </row>
    <row r="5" s="1" customFormat="1" ht="30" customHeight="1" spans="1:8">
      <c r="A5" s="5"/>
      <c r="B5" s="15"/>
      <c r="C5" s="25"/>
      <c r="D5" s="30" t="s">
        <v>3</v>
      </c>
      <c r="E5" s="17" t="s">
        <v>4</v>
      </c>
      <c r="F5" s="17" t="s">
        <v>37</v>
      </c>
      <c r="G5" s="17" t="s">
        <v>38</v>
      </c>
      <c r="H5" s="30" t="s">
        <v>39</v>
      </c>
    </row>
    <row r="6" s="2" customFormat="1" ht="41" customHeight="1" spans="2:8">
      <c r="B6" s="18"/>
      <c r="C6" s="31" t="s">
        <v>40</v>
      </c>
      <c r="D6" s="32">
        <v>1</v>
      </c>
      <c r="E6" s="33" t="str">
        <f>[1]试剂申购!E6</f>
        <v>分析化学实验</v>
      </c>
      <c r="F6" s="33" t="s">
        <v>41</v>
      </c>
      <c r="G6" s="33" t="s">
        <v>16</v>
      </c>
      <c r="H6" s="34">
        <v>1</v>
      </c>
    </row>
    <row r="7" s="2" customFormat="1" ht="30" customHeight="1" spans="2:8">
      <c r="B7" s="18"/>
      <c r="C7" s="35"/>
      <c r="D7" s="32"/>
      <c r="E7" s="36"/>
      <c r="F7" s="37" t="s">
        <v>41</v>
      </c>
      <c r="G7" s="38" t="s">
        <v>42</v>
      </c>
      <c r="H7" s="32">
        <v>1</v>
      </c>
    </row>
    <row r="8" s="2" customFormat="1" ht="30" customHeight="1" spans="2:8">
      <c r="B8" s="18"/>
      <c r="C8" s="35"/>
      <c r="D8" s="34"/>
      <c r="E8" s="33"/>
      <c r="F8" s="33" t="s">
        <v>41</v>
      </c>
      <c r="G8" s="33" t="s">
        <v>43</v>
      </c>
      <c r="H8" s="34">
        <v>1</v>
      </c>
    </row>
    <row r="9" s="2" customFormat="1" ht="30" customHeight="1" spans="2:8">
      <c r="B9" s="18"/>
      <c r="C9" s="35"/>
      <c r="D9" s="34"/>
      <c r="E9" s="33"/>
      <c r="F9" s="37" t="s">
        <v>44</v>
      </c>
      <c r="G9" s="37" t="s">
        <v>45</v>
      </c>
      <c r="H9" s="32">
        <v>1</v>
      </c>
    </row>
    <row r="10" s="2" customFormat="1" ht="30" customHeight="1" spans="2:8">
      <c r="B10" s="18"/>
      <c r="C10" s="35"/>
      <c r="D10" s="34"/>
      <c r="E10" s="33"/>
      <c r="F10" s="33" t="s">
        <v>46</v>
      </c>
      <c r="G10" s="33" t="s">
        <v>47</v>
      </c>
      <c r="H10" s="34">
        <v>3</v>
      </c>
    </row>
    <row r="11" s="2" customFormat="1" ht="30" customHeight="1" spans="2:8">
      <c r="B11" s="18"/>
      <c r="C11" s="35"/>
      <c r="D11" s="32"/>
      <c r="E11" s="36"/>
      <c r="F11" s="37" t="s">
        <v>48</v>
      </c>
      <c r="G11" s="37" t="s">
        <v>43</v>
      </c>
      <c r="H11" s="32">
        <v>1</v>
      </c>
    </row>
    <row r="12" s="2" customFormat="1" ht="30" customHeight="1" spans="2:8">
      <c r="B12" s="18"/>
      <c r="C12" s="35"/>
      <c r="D12" s="34"/>
      <c r="E12" s="33"/>
      <c r="F12" s="33" t="s">
        <v>49</v>
      </c>
      <c r="G12" s="33" t="s">
        <v>47</v>
      </c>
      <c r="H12" s="34">
        <v>1</v>
      </c>
    </row>
    <row r="13" s="2" customFormat="1" ht="30" customHeight="1" spans="2:8">
      <c r="B13" s="18"/>
      <c r="C13" s="35"/>
      <c r="D13" s="32"/>
      <c r="E13" s="36"/>
      <c r="F13" s="37" t="s">
        <v>50</v>
      </c>
      <c r="G13" s="37" t="s">
        <v>51</v>
      </c>
      <c r="H13" s="32">
        <v>1</v>
      </c>
    </row>
    <row r="14" s="2" customFormat="1" ht="30" customHeight="1" spans="2:8">
      <c r="B14" s="18"/>
      <c r="C14" s="35"/>
      <c r="D14" s="34"/>
      <c r="E14" s="33"/>
      <c r="F14" s="33" t="s">
        <v>50</v>
      </c>
      <c r="G14" s="33" t="s">
        <v>52</v>
      </c>
      <c r="H14" s="34">
        <v>1</v>
      </c>
    </row>
    <row r="15" s="2" customFormat="1" ht="30" customHeight="1" spans="2:8">
      <c r="B15" s="18"/>
      <c r="C15" s="35"/>
      <c r="D15" s="32"/>
      <c r="E15" s="36"/>
      <c r="F15" s="37" t="s">
        <v>50</v>
      </c>
      <c r="G15" s="37" t="s">
        <v>53</v>
      </c>
      <c r="H15" s="32">
        <v>1</v>
      </c>
    </row>
    <row r="16" s="2" customFormat="1" ht="30" customHeight="1" spans="2:8">
      <c r="B16" s="18"/>
      <c r="C16" s="35"/>
      <c r="D16" s="34"/>
      <c r="E16" s="33"/>
      <c r="F16" s="33" t="s">
        <v>50</v>
      </c>
      <c r="G16" s="33" t="s">
        <v>54</v>
      </c>
      <c r="H16" s="34">
        <v>1</v>
      </c>
    </row>
    <row r="17" s="2" customFormat="1" ht="30" customHeight="1" spans="2:8">
      <c r="B17" s="18"/>
      <c r="C17" s="35"/>
      <c r="D17" s="32"/>
      <c r="E17" s="36"/>
      <c r="F17" s="37" t="s">
        <v>55</v>
      </c>
      <c r="G17" s="37" t="s">
        <v>16</v>
      </c>
      <c r="H17" s="32">
        <v>1</v>
      </c>
    </row>
    <row r="18" customHeight="1" spans="2:8">
      <c r="B18" s="18"/>
      <c r="C18" s="35"/>
      <c r="D18" s="34"/>
      <c r="E18" s="33"/>
      <c r="F18" s="33" t="s">
        <v>56</v>
      </c>
      <c r="G18" s="33" t="s">
        <v>45</v>
      </c>
      <c r="H18" s="34">
        <v>1</v>
      </c>
    </row>
    <row r="19" customHeight="1" spans="2:8">
      <c r="B19" s="18"/>
      <c r="C19" s="35"/>
      <c r="D19" s="32">
        <v>2</v>
      </c>
      <c r="E19" s="36" t="s">
        <v>57</v>
      </c>
      <c r="F19" s="36"/>
      <c r="G19" s="36"/>
      <c r="H19" s="36"/>
    </row>
    <row r="20" customHeight="1" spans="2:8">
      <c r="B20" s="18"/>
      <c r="C20" s="35"/>
      <c r="D20" s="32"/>
      <c r="E20" s="33"/>
      <c r="F20" s="33" t="s">
        <v>41</v>
      </c>
      <c r="G20" s="33" t="s">
        <v>16</v>
      </c>
      <c r="H20" s="34">
        <v>1</v>
      </c>
    </row>
    <row r="21" customHeight="1" spans="2:8">
      <c r="B21" s="18"/>
      <c r="C21" s="35"/>
      <c r="D21" s="32"/>
      <c r="E21" s="36"/>
      <c r="F21" s="37" t="s">
        <v>41</v>
      </c>
      <c r="G21" s="38" t="s">
        <v>42</v>
      </c>
      <c r="H21" s="32">
        <v>1</v>
      </c>
    </row>
    <row r="22" customHeight="1" spans="2:8">
      <c r="B22" s="18"/>
      <c r="C22" s="35"/>
      <c r="D22" s="34"/>
      <c r="E22" s="33"/>
      <c r="F22" s="33" t="s">
        <v>41</v>
      </c>
      <c r="G22" s="33" t="s">
        <v>43</v>
      </c>
      <c r="H22" s="34">
        <v>1</v>
      </c>
    </row>
    <row r="23" customHeight="1" spans="2:8">
      <c r="B23" s="18"/>
      <c r="C23" s="35"/>
      <c r="D23" s="34"/>
      <c r="E23" s="33"/>
      <c r="F23" s="37"/>
      <c r="G23" s="37"/>
      <c r="H23" s="32"/>
    </row>
    <row r="24" customHeight="1" spans="2:8">
      <c r="B24" s="18"/>
      <c r="C24" s="35"/>
      <c r="D24" s="34"/>
      <c r="E24" s="33"/>
      <c r="F24" s="33"/>
      <c r="G24" s="33"/>
      <c r="H24" s="34"/>
    </row>
    <row r="25" customHeight="1" spans="2:8">
      <c r="B25" s="18"/>
      <c r="C25" s="35"/>
      <c r="D25" s="32"/>
      <c r="E25" s="36"/>
      <c r="F25" s="37"/>
      <c r="G25" s="37"/>
      <c r="H25" s="32"/>
    </row>
    <row r="26" customHeight="1" spans="2:8">
      <c r="B26" s="18"/>
      <c r="C26" s="35"/>
      <c r="D26" s="34"/>
      <c r="E26" s="33"/>
      <c r="F26" s="33"/>
      <c r="G26" s="33"/>
      <c r="H26" s="34"/>
    </row>
    <row r="27" customHeight="1" spans="2:8">
      <c r="B27" s="18"/>
      <c r="C27" s="35"/>
      <c r="D27" s="32"/>
      <c r="E27" s="36"/>
      <c r="F27" s="37"/>
      <c r="G27" s="37"/>
      <c r="H27" s="32"/>
    </row>
    <row r="28" customHeight="1" spans="2:8">
      <c r="B28" s="18"/>
      <c r="C28" s="25"/>
      <c r="D28" s="39"/>
      <c r="E28" s="40"/>
      <c r="F28" s="40"/>
      <c r="G28" s="40"/>
      <c r="H28" s="39"/>
    </row>
    <row r="29" customHeight="1" spans="2:8">
      <c r="B29" s="18"/>
      <c r="C29" s="25"/>
      <c r="D29" s="41"/>
      <c r="E29" s="20"/>
      <c r="F29" s="19"/>
      <c r="G29" s="19"/>
      <c r="H29" s="41"/>
    </row>
    <row r="30" customHeight="1" spans="2:8">
      <c r="B30" s="18"/>
      <c r="C30" s="25"/>
      <c r="D30" s="39"/>
      <c r="E30" s="40"/>
      <c r="F30" s="40"/>
      <c r="G30" s="40"/>
      <c r="H30" s="39"/>
    </row>
    <row r="31" customHeight="1" spans="2:8">
      <c r="B31" s="18"/>
      <c r="C31" s="25"/>
      <c r="D31" s="41"/>
      <c r="E31" s="20"/>
      <c r="F31" s="19"/>
      <c r="G31" s="19"/>
      <c r="H31" s="41"/>
    </row>
    <row r="32" customHeight="1" spans="2:8">
      <c r="B32" s="18"/>
      <c r="C32" s="25"/>
      <c r="D32" s="39"/>
      <c r="E32" s="40"/>
      <c r="F32" s="40"/>
      <c r="G32" s="40"/>
      <c r="H32" s="39"/>
    </row>
  </sheetData>
  <conditionalFormatting sqref="D6">
    <cfRule type="expression" priority="71" stopIfTrue="1">
      <formula>MOD(ROW(),2)</formula>
    </cfRule>
    <cfRule type="expression" dxfId="1" priority="70">
      <formula>MOD(ROW(),2)</formula>
    </cfRule>
    <cfRule type="expression" dxfId="0" priority="69">
      <formula>MOD(ROW(),2)</formula>
    </cfRule>
  </conditionalFormatting>
  <conditionalFormatting sqref="F7">
    <cfRule type="expression" priority="61" stopIfTrue="1">
      <formula>MOD(ROW(),2)</formula>
    </cfRule>
    <cfRule type="expression" dxfId="1" priority="60">
      <formula>MOD(ROW(),2)</formula>
    </cfRule>
    <cfRule type="expression" dxfId="0" priority="59">
      <formula>MOD(ROW(),2)</formula>
    </cfRule>
    <cfRule type="expression" dxfId="2" priority="58">
      <formula>IF(#REF!&gt;0,IF(#REF!&lt;=#REF!,1,0),0)</formula>
    </cfRule>
  </conditionalFormatting>
  <conditionalFormatting sqref="H7">
    <cfRule type="expression" priority="57" stopIfTrue="1">
      <formula>MOD(ROW(),2)</formula>
    </cfRule>
    <cfRule type="expression" dxfId="1" priority="56">
      <formula>MOD(ROW(),2)</formula>
    </cfRule>
    <cfRule type="expression" dxfId="0" priority="55">
      <formula>MOD(ROW(),2)</formula>
    </cfRule>
    <cfRule type="expression" dxfId="2" priority="54">
      <formula>IF(#REF!&gt;0,IF(#REF!&lt;=#REF!,1,0),0)</formula>
    </cfRule>
  </conditionalFormatting>
  <conditionalFormatting sqref="F15:H15">
    <cfRule type="expression" priority="53" stopIfTrue="1">
      <formula>MOD(ROW(),2)</formula>
    </cfRule>
    <cfRule type="expression" dxfId="1" priority="52">
      <formula>MOD(ROW(),2)</formula>
    </cfRule>
    <cfRule type="expression" dxfId="0" priority="51">
      <formula>MOD(ROW(),2)</formula>
    </cfRule>
    <cfRule type="expression" dxfId="2" priority="47">
      <formula>IF(#REF!&gt;0,IF(#REF!&lt;=#REF!,1,0),0)</formula>
    </cfRule>
  </conditionalFormatting>
  <conditionalFormatting sqref="F15:G15">
    <cfRule type="expression" priority="50" stopIfTrue="1">
      <formula>MOD(ROW(),2)</formula>
    </cfRule>
    <cfRule type="expression" dxfId="1" priority="49">
      <formula>MOD(ROW(),2)</formula>
    </cfRule>
    <cfRule type="expression" dxfId="0" priority="48">
      <formula>MOD(ROW(),2)</formula>
    </cfRule>
  </conditionalFormatting>
  <conditionalFormatting sqref="F17:G17">
    <cfRule type="expression" priority="80" stopIfTrue="1">
      <formula>MOD(ROW(),2)</formula>
    </cfRule>
    <cfRule type="expression" dxfId="1" priority="79">
      <formula>MOD(ROW(),2)</formula>
    </cfRule>
    <cfRule type="expression" dxfId="0" priority="78">
      <formula>MOD(ROW(),2)</formula>
    </cfRule>
  </conditionalFormatting>
  <conditionalFormatting sqref="G17">
    <cfRule type="expression" priority="65" stopIfTrue="1">
      <formula>MOD(ROW(),2)</formula>
    </cfRule>
    <cfRule type="expression" dxfId="1" priority="64">
      <formula>MOD(ROW(),2)</formula>
    </cfRule>
    <cfRule type="expression" dxfId="0" priority="63">
      <formula>MOD(ROW(),2)</formula>
    </cfRule>
  </conditionalFormatting>
  <conditionalFormatting sqref="H17">
    <cfRule type="expression" priority="46" stopIfTrue="1">
      <formula>MOD(ROW(),2)</formula>
    </cfRule>
    <cfRule type="expression" dxfId="1" priority="45">
      <formula>MOD(ROW(),2)</formula>
    </cfRule>
    <cfRule type="expression" dxfId="0" priority="44">
      <formula>MOD(ROW(),2)</formula>
    </cfRule>
    <cfRule type="expression" dxfId="2" priority="43">
      <formula>IF(#REF!&gt;0,IF(#REF!&lt;=#REF!,1,0),0)</formula>
    </cfRule>
  </conditionalFormatting>
  <conditionalFormatting sqref="D19:H19">
    <cfRule type="expression" priority="4" stopIfTrue="1">
      <formula>MOD(ROW(),2)</formula>
    </cfRule>
    <cfRule type="expression" dxfId="1" priority="3">
      <formula>MOD(ROW(),2)</formula>
    </cfRule>
    <cfRule type="expression" dxfId="0" priority="2">
      <formula>MOD(ROW(),2)</formula>
    </cfRule>
    <cfRule type="expression" dxfId="2" priority="1">
      <formula>IF(#REF!&gt;0,IF(#REF!&lt;=#REF!,1,0),0)</formula>
    </cfRule>
  </conditionalFormatting>
  <conditionalFormatting sqref="D20">
    <cfRule type="expression" priority="33" stopIfTrue="1">
      <formula>MOD(ROW(),2)</formula>
    </cfRule>
    <cfRule type="expression" dxfId="1" priority="32">
      <formula>MOD(ROW(),2)</formula>
    </cfRule>
    <cfRule type="expression" dxfId="0" priority="31">
      <formula>MOD(ROW(),2)</formula>
    </cfRule>
  </conditionalFormatting>
  <conditionalFormatting sqref="F21">
    <cfRule type="expression" priority="23" stopIfTrue="1">
      <formula>MOD(ROW(),2)</formula>
    </cfRule>
    <cfRule type="expression" dxfId="1" priority="22">
      <formula>MOD(ROW(),2)</formula>
    </cfRule>
    <cfRule type="expression" dxfId="0" priority="21">
      <formula>MOD(ROW(),2)</formula>
    </cfRule>
    <cfRule type="expression" dxfId="2" priority="20">
      <formula>IF(#REF!&gt;0,IF(#REF!&lt;=#REF!,1,0),0)</formula>
    </cfRule>
  </conditionalFormatting>
  <conditionalFormatting sqref="H21">
    <cfRule type="expression" priority="19" stopIfTrue="1">
      <formula>MOD(ROW(),2)</formula>
    </cfRule>
    <cfRule type="expression" dxfId="1" priority="18">
      <formula>MOD(ROW(),2)</formula>
    </cfRule>
    <cfRule type="expression" dxfId="0" priority="17">
      <formula>MOD(ROW(),2)</formula>
    </cfRule>
    <cfRule type="expression" dxfId="2" priority="16">
      <formula>IF(#REF!&gt;0,IF(#REF!&lt;=#REF!,1,0),0)</formula>
    </cfRule>
  </conditionalFormatting>
  <conditionalFormatting sqref="F29:H29">
    <cfRule type="expression" priority="15" stopIfTrue="1">
      <formula>MOD(ROW(),2)</formula>
    </cfRule>
    <cfRule type="expression" dxfId="1" priority="14">
      <formula>MOD(ROW(),2)</formula>
    </cfRule>
    <cfRule type="expression" dxfId="0" priority="13">
      <formula>MOD(ROW(),2)</formula>
    </cfRule>
    <cfRule type="expression" dxfId="2" priority="9">
      <formula>IF(#REF!&gt;0,IF(#REF!&lt;=#REF!,1,0),0)</formula>
    </cfRule>
  </conditionalFormatting>
  <conditionalFormatting sqref="F29:G29">
    <cfRule type="expression" priority="12" stopIfTrue="1">
      <formula>MOD(ROW(),2)</formula>
    </cfRule>
    <cfRule type="expression" dxfId="1" priority="11">
      <formula>MOD(ROW(),2)</formula>
    </cfRule>
    <cfRule type="expression" dxfId="0" priority="10">
      <formula>MOD(ROW(),2)</formula>
    </cfRule>
  </conditionalFormatting>
  <conditionalFormatting sqref="F31:G31">
    <cfRule type="expression" priority="42" stopIfTrue="1">
      <formula>MOD(ROW(),2)</formula>
    </cfRule>
    <cfRule type="expression" dxfId="1" priority="41">
      <formula>MOD(ROW(),2)</formula>
    </cfRule>
    <cfRule type="expression" dxfId="0" priority="40">
      <formula>MOD(ROW(),2)</formula>
    </cfRule>
  </conditionalFormatting>
  <conditionalFormatting sqref="G31">
    <cfRule type="expression" priority="27" stopIfTrue="1">
      <formula>MOD(ROW(),2)</formula>
    </cfRule>
    <cfRule type="expression" dxfId="1" priority="26">
      <formula>MOD(ROW(),2)</formula>
    </cfRule>
    <cfRule type="expression" dxfId="0" priority="25">
      <formula>MOD(ROW(),2)</formula>
    </cfRule>
  </conditionalFormatting>
  <conditionalFormatting sqref="H31">
    <cfRule type="expression" priority="8" stopIfTrue="1">
      <formula>MOD(ROW(),2)</formula>
    </cfRule>
    <cfRule type="expression" dxfId="1" priority="7">
      <formula>MOD(ROW(),2)</formula>
    </cfRule>
    <cfRule type="expression" dxfId="0" priority="6">
      <formula>MOD(ROW(),2)</formula>
    </cfRule>
    <cfRule type="expression" dxfId="2" priority="5">
      <formula>IF(#REF!&gt;0,IF(#REF!&lt;=#REF!,1,0),0)</formula>
    </cfRule>
  </conditionalFormatting>
  <conditionalFormatting sqref="D6 D7:E9 F8:H9 D13:H13 D17:G17 D15:E15 D11:H11">
    <cfRule type="expression" dxfId="2" priority="62">
      <formula>IF(#REF!&gt;0,IF(#REF!&lt;=#REF!,1,0),0)</formula>
    </cfRule>
  </conditionalFormatting>
  <conditionalFormatting sqref="D7:D9 D11 D17 D15 D13">
    <cfRule type="expression" priority="68" stopIfTrue="1">
      <formula>MOD(ROW(),2)</formula>
    </cfRule>
    <cfRule type="expression" dxfId="1" priority="67">
      <formula>MOD(ROW(),2)</formula>
    </cfRule>
    <cfRule type="expression" dxfId="0" priority="66">
      <formula>MOD(ROW(),2)</formula>
    </cfRule>
  </conditionalFormatting>
  <conditionalFormatting sqref="E7:E9 F8:H9 E11:H11 E17:G17 E13:H13 E15">
    <cfRule type="expression" priority="77" stopIfTrue="1">
      <formula>MOD(ROW(),2)</formula>
    </cfRule>
    <cfRule type="expression" dxfId="1" priority="76">
      <formula>MOD(ROW(),2)</formula>
    </cfRule>
    <cfRule type="expression" dxfId="0" priority="75">
      <formula>MOD(ROW(),2)</formula>
    </cfRule>
  </conditionalFormatting>
  <conditionalFormatting sqref="F11:G11 F13:G13">
    <cfRule type="expression" priority="74" stopIfTrue="1">
      <formula>MOD(ROW(),2)</formula>
    </cfRule>
    <cfRule type="expression" dxfId="1" priority="73">
      <formula>MOD(ROW(),2)</formula>
    </cfRule>
    <cfRule type="expression" dxfId="0" priority="72">
      <formula>MOD(ROW(),2)</formula>
    </cfRule>
  </conditionalFormatting>
  <conditionalFormatting sqref="D20 D21:E23 F22:H23 D27:H27 D31:G31 D29:E29 D25:H25">
    <cfRule type="expression" dxfId="2" priority="24">
      <formula>IF(#REF!&gt;0,IF(#REF!&lt;=#REF!,1,0),0)</formula>
    </cfRule>
  </conditionalFormatting>
  <conditionalFormatting sqref="D21:D23 D25 D31 D29 D27">
    <cfRule type="expression" priority="30" stopIfTrue="1">
      <formula>MOD(ROW(),2)</formula>
    </cfRule>
    <cfRule type="expression" dxfId="1" priority="29">
      <formula>MOD(ROW(),2)</formula>
    </cfRule>
    <cfRule type="expression" dxfId="0" priority="28">
      <formula>MOD(ROW(),2)</formula>
    </cfRule>
  </conditionalFormatting>
  <conditionalFormatting sqref="E21:E23 F22:H23 E25:H25 E31:G31 E27:H27 E29">
    <cfRule type="expression" priority="39" stopIfTrue="1">
      <formula>MOD(ROW(),2)</formula>
    </cfRule>
    <cfRule type="expression" dxfId="1" priority="38">
      <formula>MOD(ROW(),2)</formula>
    </cfRule>
    <cfRule type="expression" dxfId="0" priority="37">
      <formula>MOD(ROW(),2)</formula>
    </cfRule>
  </conditionalFormatting>
  <conditionalFormatting sqref="F25:G25 F27:G27">
    <cfRule type="expression" priority="36" stopIfTrue="1">
      <formula>MOD(ROW(),2)</formula>
    </cfRule>
    <cfRule type="expression" dxfId="1" priority="35">
      <formula>MOD(ROW(),2)</formula>
    </cfRule>
    <cfRule type="expression" dxfId="0" priority="34">
      <formula>MOD(ROW(),2)</formula>
    </cfRule>
  </conditionalFormatting>
  <dataValidations count="1">
    <dataValidation allowBlank="1" showInputMessage="1" showErrorMessage="1" sqref="D5:D7 D8:D9 D10:D18 D19:D21 D22:D23 D24:D32"/>
  </dataValidation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workbookViewId="0">
      <pane ySplit="5" topLeftCell="A6" activePane="bottomLeft" state="frozenSplit"/>
      <selection/>
      <selection pane="bottomLeft" activeCell="H7" sqref="H7"/>
    </sheetView>
  </sheetViews>
  <sheetFormatPr defaultColWidth="9" defaultRowHeight="21.95" customHeight="1" outlineLevelCol="7"/>
  <cols>
    <col min="1" max="1" width="4.75" style="2" customWidth="1"/>
    <col min="2" max="2" width="1.5" style="2" customWidth="1"/>
    <col min="3" max="3" width="4.75" style="3" customWidth="1"/>
    <col min="4" max="4" width="5.5" style="3" customWidth="1"/>
    <col min="5" max="5" width="33.125" style="4" customWidth="1"/>
    <col min="6" max="6" width="35.125" style="4" customWidth="1"/>
    <col min="7" max="7" width="4.75" style="3" customWidth="1"/>
    <col min="8" max="16384" width="9" style="2"/>
  </cols>
  <sheetData>
    <row r="1" s="1" customFormat="1" ht="30" customHeight="1" spans="1:7">
      <c r="A1" s="5"/>
      <c r="B1" s="5"/>
      <c r="C1" s="6"/>
      <c r="D1" s="7"/>
      <c r="G1" s="6"/>
    </row>
    <row r="2" s="1" customFormat="1" ht="30" customHeight="1" spans="1:7">
      <c r="A2" s="5"/>
      <c r="B2" s="8"/>
      <c r="C2" s="9"/>
      <c r="D2" s="9"/>
      <c r="E2" s="10"/>
      <c r="F2" s="10"/>
      <c r="G2" s="9"/>
    </row>
    <row r="3" s="1" customFormat="1" ht="30" customHeight="1" spans="1:7">
      <c r="A3" s="5"/>
      <c r="B3" s="8"/>
      <c r="C3" s="9"/>
      <c r="D3" s="9"/>
      <c r="E3" s="11" t="s">
        <v>58</v>
      </c>
      <c r="F3" s="12"/>
      <c r="G3" s="9"/>
    </row>
    <row r="4" s="1" customFormat="1" ht="30" customHeight="1" spans="1:7">
      <c r="A4" s="5"/>
      <c r="B4" s="8"/>
      <c r="C4" s="9"/>
      <c r="D4" s="9"/>
      <c r="E4" s="13"/>
      <c r="F4" s="14"/>
      <c r="G4" s="9"/>
    </row>
    <row r="5" s="1" customFormat="1" ht="30" customHeight="1" spans="1:7">
      <c r="A5" s="5"/>
      <c r="B5" s="15"/>
      <c r="C5" s="16"/>
      <c r="D5" s="17" t="s">
        <v>3</v>
      </c>
      <c r="E5" s="17" t="s">
        <v>59</v>
      </c>
      <c r="F5" s="17" t="s">
        <v>60</v>
      </c>
      <c r="G5" s="16"/>
    </row>
    <row r="6" ht="30" customHeight="1" spans="2:7">
      <c r="B6" s="18"/>
      <c r="C6" s="16"/>
      <c r="D6" s="19">
        <f>ROW()-5</f>
        <v>1</v>
      </c>
      <c r="E6" s="20" t="s">
        <v>61</v>
      </c>
      <c r="F6" s="19" t="s">
        <v>62</v>
      </c>
      <c r="G6" s="16"/>
    </row>
    <row r="7" ht="30" customHeight="1" spans="2:8">
      <c r="B7" s="18"/>
      <c r="C7" s="16"/>
      <c r="D7" s="19">
        <f>ROW()-5</f>
        <v>2</v>
      </c>
      <c r="E7" s="20" t="s">
        <v>63</v>
      </c>
      <c r="F7" s="19" t="s">
        <v>62</v>
      </c>
      <c r="G7" s="16"/>
      <c r="H7" s="21" t="s">
        <v>64</v>
      </c>
    </row>
    <row r="8" ht="30" customHeight="1" spans="2:8">
      <c r="B8" s="18"/>
      <c r="C8" s="16"/>
      <c r="D8" s="19">
        <f>ROW()-5</f>
        <v>3</v>
      </c>
      <c r="E8" s="20" t="s">
        <v>65</v>
      </c>
      <c r="F8" s="19" t="s">
        <v>62</v>
      </c>
      <c r="G8" s="16"/>
      <c r="H8" s="21" t="s">
        <v>62</v>
      </c>
    </row>
    <row r="9" ht="30" customHeight="1" spans="2:7">
      <c r="B9" s="18"/>
      <c r="C9" s="16"/>
      <c r="D9" s="19"/>
      <c r="E9" s="20"/>
      <c r="F9" s="19"/>
      <c r="G9" s="16"/>
    </row>
    <row r="10" ht="30" customHeight="1" spans="2:7">
      <c r="B10" s="18"/>
      <c r="C10" s="16"/>
      <c r="D10" s="19"/>
      <c r="E10" s="20"/>
      <c r="F10" s="19"/>
      <c r="G10" s="16"/>
    </row>
    <row r="11" ht="30" customHeight="1" spans="2:7">
      <c r="B11" s="18"/>
      <c r="C11" s="16"/>
      <c r="D11" s="19"/>
      <c r="E11" s="20"/>
      <c r="F11" s="19"/>
      <c r="G11" s="16"/>
    </row>
    <row r="12" ht="30" customHeight="1" spans="2:7">
      <c r="B12" s="18"/>
      <c r="C12" s="16"/>
      <c r="D12" s="19"/>
      <c r="E12" s="20"/>
      <c r="F12" s="19"/>
      <c r="G12" s="16"/>
    </row>
    <row r="13" ht="30" customHeight="1" spans="2:7">
      <c r="B13" s="18"/>
      <c r="C13" s="16"/>
      <c r="D13" s="19"/>
      <c r="E13" s="20"/>
      <c r="F13" s="19"/>
      <c r="G13" s="16"/>
    </row>
    <row r="14" ht="30" customHeight="1" spans="2:7">
      <c r="B14" s="18"/>
      <c r="C14" s="16"/>
      <c r="D14" s="19"/>
      <c r="E14" s="20"/>
      <c r="F14" s="19"/>
      <c r="G14" s="16"/>
    </row>
    <row r="15" ht="30" customHeight="1" spans="2:7">
      <c r="B15" s="18"/>
      <c r="C15" s="16"/>
      <c r="D15" s="19"/>
      <c r="E15" s="20"/>
      <c r="F15" s="19"/>
      <c r="G15" s="16"/>
    </row>
    <row r="16" ht="30" customHeight="1" spans="2:7">
      <c r="B16" s="18"/>
      <c r="C16" s="16"/>
      <c r="D16" s="19"/>
      <c r="E16" s="20"/>
      <c r="F16" s="20"/>
      <c r="G16" s="16"/>
    </row>
    <row r="17" ht="30" customHeight="1" spans="2:7">
      <c r="B17" s="18"/>
      <c r="C17" s="16"/>
      <c r="D17" s="19"/>
      <c r="E17" s="20"/>
      <c r="F17" s="20"/>
      <c r="G17" s="16"/>
    </row>
    <row r="18" ht="30" customHeight="1" spans="2:7">
      <c r="B18" s="18"/>
      <c r="C18" s="16"/>
      <c r="D18" s="19"/>
      <c r="E18" s="20"/>
      <c r="F18" s="20"/>
      <c r="G18" s="16"/>
    </row>
    <row r="19" ht="30" customHeight="1" spans="2:7">
      <c r="B19" s="18"/>
      <c r="C19" s="16"/>
      <c r="D19" s="19"/>
      <c r="E19" s="20"/>
      <c r="F19" s="20"/>
      <c r="G19" s="16"/>
    </row>
    <row r="20" ht="30" customHeight="1" spans="2:7">
      <c r="B20" s="18"/>
      <c r="C20" s="16"/>
      <c r="D20" s="19"/>
      <c r="E20" s="20"/>
      <c r="F20" s="20"/>
      <c r="G20" s="16"/>
    </row>
    <row r="21" ht="30" customHeight="1" spans="2:7">
      <c r="B21" s="18"/>
      <c r="C21" s="16"/>
      <c r="D21" s="19"/>
      <c r="E21" s="20"/>
      <c r="F21" s="20"/>
      <c r="G21" s="16"/>
    </row>
    <row r="22" ht="30" customHeight="1" spans="2:7">
      <c r="B22" s="18"/>
      <c r="C22" s="16"/>
      <c r="D22" s="19"/>
      <c r="E22" s="20"/>
      <c r="F22" s="20"/>
      <c r="G22" s="16"/>
    </row>
    <row r="23" ht="30" customHeight="1" spans="2:7">
      <c r="B23" s="18"/>
      <c r="C23" s="16"/>
      <c r="D23" s="19"/>
      <c r="E23" s="20"/>
      <c r="F23" s="20"/>
      <c r="G23" s="16"/>
    </row>
    <row r="24" ht="30" customHeight="1" spans="2:7">
      <c r="B24" s="18"/>
      <c r="C24" s="16"/>
      <c r="D24" s="19"/>
      <c r="E24" s="20"/>
      <c r="F24" s="20"/>
      <c r="G24" s="16"/>
    </row>
  </sheetData>
  <conditionalFormatting sqref="D6">
    <cfRule type="expression" dxfId="1" priority="98">
      <formula>MOD(ROW(),2)</formula>
    </cfRule>
    <cfRule type="expression" priority="99" stopIfTrue="1">
      <formula>MOD(ROW(),2)</formula>
    </cfRule>
    <cfRule type="expression" dxfId="0" priority="97">
      <formula>MOD(ROW(),2)</formula>
    </cfRule>
  </conditionalFormatting>
  <conditionalFormatting sqref="E12">
    <cfRule type="expression" dxfId="1" priority="50">
      <formula>MOD(ROW(),2)</formula>
    </cfRule>
    <cfRule type="expression" priority="51" stopIfTrue="1">
      <formula>MOD(ROW(),2)</formula>
    </cfRule>
    <cfRule type="expression" dxfId="0" priority="49">
      <formula>MOD(ROW(),2)</formula>
    </cfRule>
  </conditionalFormatting>
  <conditionalFormatting sqref="F12">
    <cfRule type="expression" dxfId="1" priority="62">
      <formula>MOD(ROW(),2)</formula>
    </cfRule>
    <cfRule type="expression" priority="63" stopIfTrue="1">
      <formula>MOD(ROW(),2)</formula>
    </cfRule>
    <cfRule type="expression" dxfId="0" priority="61">
      <formula>MOD(ROW(),2)</formula>
    </cfRule>
  </conditionalFormatting>
  <conditionalFormatting sqref="E16:F16">
    <cfRule type="expression" dxfId="0" priority="85">
      <formula>MOD(ROW(),2)</formula>
    </cfRule>
    <cfRule type="expression" dxfId="1" priority="86">
      <formula>MOD(ROW(),2)</formula>
    </cfRule>
    <cfRule type="expression" priority="87" stopIfTrue="1">
      <formula>MOD(ROW(),2)</formula>
    </cfRule>
    <cfRule type="expression" dxfId="1" priority="89">
      <formula>MOD(ROW(),2)</formula>
    </cfRule>
    <cfRule type="expression" priority="90" stopIfTrue="1">
      <formula>MOD(ROW(),2)</formula>
    </cfRule>
    <cfRule type="expression" dxfId="0" priority="88">
      <formula>MOD(ROW(),2)</formula>
    </cfRule>
  </conditionalFormatting>
  <conditionalFormatting sqref="D7:D16">
    <cfRule type="expression" dxfId="0" priority="94">
      <formula>MOD(ROW(),2)</formula>
    </cfRule>
    <cfRule type="expression" dxfId="1" priority="95">
      <formula>MOD(ROW(),2)</formula>
    </cfRule>
    <cfRule type="expression" priority="96" stopIfTrue="1">
      <formula>MOD(ROW(),2)</formula>
    </cfRule>
  </conditionalFormatting>
  <conditionalFormatting sqref="D17:D24">
    <cfRule type="expression" dxfId="0" priority="91">
      <formula>MOD(ROW(),2)</formula>
    </cfRule>
    <cfRule type="expression" dxfId="1" priority="92">
      <formula>MOD(ROW(),2)</formula>
    </cfRule>
    <cfRule type="expression" priority="93" stopIfTrue="1">
      <formula>MOD(ROW(),2)</formula>
    </cfRule>
  </conditionalFormatting>
  <conditionalFormatting sqref="E6:E15">
    <cfRule type="expression" dxfId="1" priority="56">
      <formula>MOD(ROW(),2)</formula>
    </cfRule>
    <cfRule type="expression" priority="57" stopIfTrue="1">
      <formula>MOD(ROW(),2)</formula>
    </cfRule>
    <cfRule type="expression" dxfId="0" priority="55">
      <formula>MOD(ROW(),2)</formula>
    </cfRule>
  </conditionalFormatting>
  <conditionalFormatting sqref="E8:E11">
    <cfRule type="expression" dxfId="1" priority="53">
      <formula>MOD(ROW(),2)</formula>
    </cfRule>
    <cfRule type="expression" priority="54" stopIfTrue="1">
      <formula>MOD(ROW(),2)</formula>
    </cfRule>
    <cfRule type="expression" dxfId="0" priority="52">
      <formula>MOD(ROW(),2)</formula>
    </cfRule>
  </conditionalFormatting>
  <conditionalFormatting sqref="E13:E15">
    <cfRule type="expression" dxfId="1" priority="59">
      <formula>MOD(ROW(),2)</formula>
    </cfRule>
    <cfRule type="expression" priority="60" stopIfTrue="1">
      <formula>MOD(ROW(),2)</formula>
    </cfRule>
    <cfRule type="expression" dxfId="0" priority="58">
      <formula>MOD(ROW(),2)</formula>
    </cfRule>
  </conditionalFormatting>
  <conditionalFormatting sqref="F6:F15">
    <cfRule type="expression" dxfId="0" priority="67">
      <formula>MOD(ROW(),2)</formula>
    </cfRule>
    <cfRule type="expression" dxfId="1" priority="68">
      <formula>MOD(ROW(),2)</formula>
    </cfRule>
    <cfRule type="expression" priority="69" stopIfTrue="1">
      <formula>MOD(ROW(),2)</formula>
    </cfRule>
  </conditionalFormatting>
  <conditionalFormatting sqref="F9:F11">
    <cfRule type="expression" dxfId="1" priority="65">
      <formula>MOD(ROW(),2)</formula>
    </cfRule>
    <cfRule type="expression" priority="66" stopIfTrue="1">
      <formula>MOD(ROW(),2)</formula>
    </cfRule>
    <cfRule type="expression" dxfId="0" priority="64">
      <formula>MOD(ROW(),2)</formula>
    </cfRule>
  </conditionalFormatting>
  <conditionalFormatting sqref="F13:F15">
    <cfRule type="expression" dxfId="1" priority="71">
      <formula>MOD(ROW(),2)</formula>
    </cfRule>
    <cfRule type="expression" priority="72" stopIfTrue="1">
      <formula>MOD(ROW(),2)</formula>
    </cfRule>
    <cfRule type="expression" dxfId="0" priority="70">
      <formula>MOD(ROW(),2)</formula>
    </cfRule>
  </conditionalFormatting>
  <conditionalFormatting sqref="E17:F24">
    <cfRule type="expression" dxfId="0" priority="73">
      <formula>MOD(ROW(),2)</formula>
    </cfRule>
    <cfRule type="expression" dxfId="1" priority="74">
      <formula>MOD(ROW(),2)</formula>
    </cfRule>
    <cfRule type="expression" priority="75" stopIfTrue="1">
      <formula>MOD(ROW(),2)</formula>
    </cfRule>
    <cfRule type="expression" dxfId="0" priority="76">
      <formula>MOD(ROW(),2)</formula>
    </cfRule>
    <cfRule type="expression" dxfId="1" priority="77">
      <formula>MOD(ROW(),2)</formula>
    </cfRule>
    <cfRule type="expression" priority="78" stopIfTrue="1">
      <formula>MOD(ROW(),2)</formula>
    </cfRule>
  </conditionalFormatting>
  <dataValidations count="2">
    <dataValidation allowBlank="1" showInputMessage="1" showErrorMessage="1" sqref="D5:D24"/>
    <dataValidation type="list" allowBlank="1" showInputMessage="1" showErrorMessage="1" sqref="F6:F8">
      <formula1>$H$7:$H$8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W T Q U G L U G m + o A A A A + A A A A B I A H A B D b 2 5 m a W c v U G F j a 2 F n Z S 5 4 b W w g o h g A K K A U A A A A A A A A A A A A A A A A A A A A A A A A A A A A h Y / B C o J A F E V / R W b v P G e k E n m O C 7 c Z Q R B t B 5 1 0 S M f Q M a V f a 9 E n 9 Q s J Z b V r e S / n w r m P 2 x 3 j s a 6 c i 2 o 7 3 Z i I M O o R R 5 m s y b U p I t L b o x u Q W O B W Z i d Z K G e C T R e O n Y 5 I a e 0 5 B B i G g Q 4 + b d o C u O c x O K T r X V a q W r r a d F a a T J H P K v + / I g L 3 L x n B a c D o I v A Z X S 0 5 w l x j q s 0 X 4 Z M x 9 R B + S k z 6 y v a t E t f S T T Y I c 0 R 4 v x B P U E s D B B Q A A g A I A L F k 0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x Z N B Q K I p H u A 4 A A A A R A A A A E w A c A E Z v c m 1 1 b G F z L 1 N l Y 3 R p b 2 4 x L m 0 g o h g A K K A U A A A A A A A A A A A A A A A A A A A A A A A A A A A A K 0 5 N L s n M z 1 M I h t C G 1 g B Q S w E C L Q A U A A I A C A C x Z N B Q Y t Q a b 6 g A A A D 4 A A A A E g A A A A A A A A A A A A A A A A A A A A A A Q 2 9 u Z m l n L 1 B h Y 2 t h Z 2 U u e G 1 s U E s B A i 0 A F A A C A A g A s W T Q U A / K 6 a u k A A A A 6 Q A A A B M A A A A A A A A A A A A A A A A A 9 A A A A F t D b 2 5 0 Z W 5 0 X 1 R 5 c G V z X S 5 4 b W x Q S w E C L Q A U A A I A C A C x Z N B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4 E x f l N z C / k i d t P p K 9 8 6 X T g A A A A A C A A A A A A A Q Z g A A A A E A A C A A A A B + h 5 F j H v 5 Y g 7 Y C y N O k Q c s E R Q 0 N Q g z l Q I e k f m S 6 9 H a Y w Q A A A A A O g A A A A A I A A C A A A A A U 9 Q t 6 A 6 1 E 9 Q 6 L V E S R 1 s 3 E p o r s S 9 b s Z q k q R B r i 2 s 9 t 7 V A A A A A a w l q g P / A Z h T M M S d y Q T s 6 Y z J Z 8 A v 7 u u u 2 T d H F T / 0 o D C f j K m T w Q 0 e Y o + 8 a Z Y I b P 9 n g / f w H 3 H q e 0 C z Y D r n 3 u z a E i m H s W / X R F W C 5 6 z N p Y x x e f Y U A A A A C 3 V P 8 I Z U 1 X t R b d y T D O a j l M D g l A z r m m P y B r p d 0 j k M d c v 2 4 d d V 7 J e E 6 O l F h A r z J N E d S b / R + 3 H o Z u N S v p 5 c f q + s o W < / D a t a M a s h u p > 
</file>

<file path=customXml/itemProps1.xml><?xml version="1.0" encoding="utf-8"?>
<ds:datastoreItem xmlns:ds="http://schemas.openxmlformats.org/officeDocument/2006/customXml" ds:itemID="{751AB14C-CDD6-4254-AD0B-A2CFC913C99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导航页面</vt:lpstr>
      <vt:lpstr>试剂需求</vt:lpstr>
      <vt:lpstr>废液估算</vt:lpstr>
      <vt:lpstr>易耗品需求</vt:lpstr>
      <vt:lpstr>实验准入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宋明</cp:lastModifiedBy>
  <dcterms:created xsi:type="dcterms:W3CDTF">2006-09-13T11:21:00Z</dcterms:created>
  <dcterms:modified xsi:type="dcterms:W3CDTF">2023-12-14T11:33:55Z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60E9CE75907D4C5A8F39E5F01A4DFB74_13</vt:lpwstr>
  </property>
  <property fmtid="{D5CDD505-2E9C-101B-9397-08002B2CF9AE}" pid="3" name="KSOProductBuildVer">
    <vt:lpwstr>2052-12.1.0.15990</vt:lpwstr>
  </property>
  <property fmtid="{D5CDD505-2E9C-101B-9397-08002B2CF9AE}" pid="4" name="KSOTemplateUUID">
    <vt:lpwstr>v1.0_mb_8o0X441WQYN4QXzbtqhILg==</vt:lpwstr>
  </property>
</Properties>
</file>